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FEDF4055-0ADD-44A0-8687-F048E3AE4C89}" xr6:coauthVersionLast="46" xr6:coauthVersionMax="46" xr10:uidLastSave="{00000000-0000-0000-0000-000000000000}"/>
  <bookViews>
    <workbookView xWindow="-108" yWindow="-108" windowWidth="23256" windowHeight="12576" xr2:uid="{48E46B00-1D22-4D60-8342-9C101237CD76}"/>
  </bookViews>
  <sheets>
    <sheet name="MinCu" sheetId="1" r:id="rId1"/>
  </sheets>
  <definedNames>
    <definedName name="_xlnm.Print_Area" localSheetId="0">MinCu!$A$1:$P$61</definedName>
    <definedName name="_xlnm.Print_Titles" localSheetId="0">MinCu!$1:$4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P9" i="1"/>
  <c r="P7" i="1"/>
  <c r="O61" i="1"/>
  <c r="N61" i="1"/>
  <c r="K61" i="1"/>
  <c r="J61" i="1"/>
  <c r="P5" i="1"/>
  <c r="L61" i="1" l="1"/>
  <c r="H61" i="1"/>
  <c r="P10" i="1"/>
  <c r="I61" i="1"/>
  <c r="P6" i="1"/>
  <c r="P8" i="1"/>
  <c r="E61" i="1"/>
  <c r="P37" i="1"/>
  <c r="G61" i="1"/>
  <c r="F61" i="1"/>
  <c r="M61" i="1"/>
  <c r="P14" i="1"/>
  <c r="P16" i="1"/>
  <c r="P18" i="1"/>
  <c r="P20" i="1"/>
  <c r="P22" i="1"/>
  <c r="P24" i="1"/>
  <c r="P26" i="1"/>
  <c r="P28" i="1"/>
  <c r="P30" i="1"/>
  <c r="P32" i="1"/>
  <c r="P34" i="1"/>
  <c r="P35" i="1"/>
  <c r="P36" i="1"/>
  <c r="P38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12" i="1"/>
  <c r="P13" i="1"/>
  <c r="P15" i="1"/>
  <c r="P17" i="1"/>
  <c r="P19" i="1"/>
  <c r="P21" i="1"/>
  <c r="P23" i="1"/>
  <c r="P25" i="1"/>
  <c r="P27" i="1"/>
  <c r="P29" i="1"/>
  <c r="P31" i="1"/>
  <c r="P33" i="1"/>
  <c r="P39" i="1"/>
  <c r="D61" i="1"/>
  <c r="P61" i="1" l="1"/>
</calcChain>
</file>

<file path=xl/sharedStrings.xml><?xml version="1.0" encoding="utf-8"?>
<sst xmlns="http://schemas.openxmlformats.org/spreadsheetml/2006/main" count="130" uniqueCount="93">
  <si>
    <t>ESTADISTICA DE VISITANTES A LOS MUSEOS DEL MINISTERIO DE CULTURA 2019</t>
  </si>
  <si>
    <t>N°</t>
  </si>
  <si>
    <t>Museo</t>
  </si>
  <si>
    <t>Región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</si>
  <si>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</si>
  <si>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</si>
  <si>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</si>
  <si>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</si>
  <si>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</si>
  <si>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</si>
  <si>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</si>
  <si>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</si>
  <si>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</si>
  <si>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</si>
  <si>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</si>
  <si>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</si>
  <si>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</si>
  <si>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Sala de Exhibición "Gilberto Tenorio Ruiz"</t>
  </si>
  <si>
    <t>Amazonas</t>
  </si>
  <si>
    <t>Museo Arqueológico de Ancash "Augusto Soriano Infante"</t>
  </si>
  <si>
    <t>Ancash</t>
  </si>
  <si>
    <t>Museo Arqueológico Zonal de Cabana</t>
  </si>
  <si>
    <t>Museo de Arqueología, Antropología e Historia Natural de Ranrahirca</t>
  </si>
  <si>
    <t xml:space="preserve">Museo Nacional Chavín </t>
  </si>
  <si>
    <t>Museo Regional de Casma "Max Uhle"</t>
  </si>
  <si>
    <t xml:space="preserve">Sala de Exhibición del Monumento Arqueológico Willkawaín </t>
  </si>
  <si>
    <t>Museo Arqueológico, Antropológico de Apurímac</t>
  </si>
  <si>
    <t>Apurimac</t>
  </si>
  <si>
    <t xml:space="preserve">Museo de Sitio de Quinua </t>
  </si>
  <si>
    <t>Ayacucho</t>
  </si>
  <si>
    <t>Museo de Sitio Wari</t>
  </si>
  <si>
    <t>Museo Histórico Regional "Hipólito Unanue"</t>
  </si>
  <si>
    <t xml:space="preserve">Museo Arqueológico y Etnográfico del Conjunto Monumental Belén </t>
  </si>
  <si>
    <t>Cajamarca</t>
  </si>
  <si>
    <t>Museo Amazónico Andino Qhapaq Ñan Quillabamba</t>
  </si>
  <si>
    <t>Cusco</t>
  </si>
  <si>
    <t>Museo de los Pueblos de Paucartambo</t>
  </si>
  <si>
    <t>Museo de Sitio Chinchero</t>
  </si>
  <si>
    <t>Museo de Sitio "Manuel Chávez Ballón"</t>
  </si>
  <si>
    <t>Museo Histórico Regional del Cusco</t>
  </si>
  <si>
    <t>Sala de Exposición de Pikillaqta</t>
  </si>
  <si>
    <t>Museo Arqueológico "Samuel Humberto Espinoza Lozano"</t>
  </si>
  <si>
    <t>Huancavelica</t>
  </si>
  <si>
    <t>Museo Regional "Daniel Hernández Morillo"</t>
  </si>
  <si>
    <t>Sala de Exhibición de la Zona Arqueológica Monumental de Kotosh</t>
  </si>
  <si>
    <t>Huánuco</t>
  </si>
  <si>
    <t xml:space="preserve">Museo de Sitio "Julio C. Tello" de Paracas </t>
  </si>
  <si>
    <t>Ica</t>
  </si>
  <si>
    <t xml:space="preserve">Museo Regional de Ica "Adolfo Bermúdez Jenkins" </t>
  </si>
  <si>
    <t xml:space="preserve">Sala de Exhibición del Sitio Arqueológico "Tambo Colorado" </t>
  </si>
  <si>
    <t>Museo Regional de Arqueología de Junín</t>
  </si>
  <si>
    <t>Junín</t>
  </si>
  <si>
    <t>Museo de Sitio de Wari Willka</t>
  </si>
  <si>
    <t>Museo de Sitio de Chan Chan</t>
  </si>
  <si>
    <t>La Libertad</t>
  </si>
  <si>
    <t xml:space="preserve">Museo Arqueológico Nacional Brüning </t>
  </si>
  <si>
    <t>Lambayeque</t>
  </si>
  <si>
    <t>Museo de Sitio Huaca Chotuna - Chornancap</t>
  </si>
  <si>
    <t>Museo de Sitio Huaca Rajada - Sipán</t>
  </si>
  <si>
    <t>Museo de Sitio Túcume</t>
  </si>
  <si>
    <t>Museo Nacional de Sicán</t>
  </si>
  <si>
    <t>Museo Tumbas Reales de Sipán</t>
  </si>
  <si>
    <t>Casa de la Gastronomía Peruana</t>
  </si>
  <si>
    <t>Lima</t>
  </si>
  <si>
    <t>Casa Museo José Carlos Mariátegui</t>
  </si>
  <si>
    <t xml:space="preserve">Lugar de la Memoria, la Tolerancia y la Inclusión Social </t>
  </si>
  <si>
    <t>Museo de Arte Italiano</t>
  </si>
  <si>
    <t>Museo de la Nación</t>
  </si>
  <si>
    <t>Museo de Sitio "Arturo Jiménez Borja" - Puruchuco</t>
  </si>
  <si>
    <t>Museo de Sitio "El Mirador Cerro San Cristóbal"</t>
  </si>
  <si>
    <t xml:space="preserve">Museo de Sitio Huaca Pucllana </t>
  </si>
  <si>
    <t>Museo de Sitio Huallamarca</t>
  </si>
  <si>
    <t>Museo de Sitio Pachacamac</t>
  </si>
  <si>
    <t xml:space="preserve">Museo Nacional de Arqueología, Antropología e Historia del Perú </t>
  </si>
  <si>
    <t>Museo Nacional de la Cultura Peruana</t>
  </si>
  <si>
    <t>Museo Postal y Filatélico del Perú</t>
  </si>
  <si>
    <t>Museo Amazónico</t>
  </si>
  <si>
    <t>Loreto</t>
  </si>
  <si>
    <t>Museo de Sitio de Narihualá</t>
  </si>
  <si>
    <t>Piura</t>
  </si>
  <si>
    <t>Sala de Oro del Museo Municipal Vicús</t>
  </si>
  <si>
    <t xml:space="preserve">Museo Lítico de Pukara </t>
  </si>
  <si>
    <t>Puno</t>
  </si>
  <si>
    <t xml:space="preserve">Templo Museo "Nuestra Señora de la Asunción" </t>
  </si>
  <si>
    <t>Templo Museo "San Juan de Letrán"</t>
  </si>
  <si>
    <t>Museo Departamental San Martín</t>
  </si>
  <si>
    <t>San Martín</t>
  </si>
  <si>
    <t>Museo Regional de Tacna</t>
  </si>
  <si>
    <t>Tacna</t>
  </si>
  <si>
    <t>Museo de Sitio Las Peañas</t>
  </si>
  <si>
    <t xml:space="preserve">Museo de Sitio de Cabeza de Vaca "Gran Chilimasa" </t>
  </si>
  <si>
    <t>Tumbes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</si>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</sst>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FFFFFF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theme="8" tint="-0.249977111117893"/>
        <bgColor rgb="FF2F5496"/>
      </patternFill>
    </fill>
    <fill>
      <patternFill patternType="solid">
        <fgColor rgb="FFC5DBE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44546A"/>
      </left>
      <right/>
      <top style="thin">
        <color rgb="FF44546A"/>
      </top>
      <bottom style="thin">
        <color rgb="FF44546A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2" fillId="5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4" fillId="5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3" fontId="2" fillId="4" borderId="8" xfId="0" applyNumberFormat="1" applyFont="1" applyFill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4B942-82FF-4F4E-AD5D-94FEFF1316AF}">
  <sheetPr>
    <pageSetUpPr fitToPage="1"/>
  </sheetPr>
  <dimension ref="A2:P61"/>
  <sheetViews>
    <sheetView tabSelected="1" zoomScale="80" zoomScaleNormal="80" zoomScalePageLayoutView="85" workbookViewId="0">
      <selection activeCell="R52" sqref="R52"/>
    </sheetView>
  </sheetViews>
  <sheetFormatPr baseColWidth="10" defaultColWidth="10.88671875" defaultRowHeight="13.8" x14ac:dyDescent="0.3"/>
  <cols>
    <col min="1" max="1" width="5.44140625" style="1" customWidth="1"/>
    <col min="2" max="2" width="48.88671875" style="1" customWidth="1"/>
    <col min="3" max="3" width="13" style="1" customWidth="1"/>
    <col min="4" max="11" width="11.44140625" style="1" customWidth="1"/>
    <col min="12" max="12" width="13.44140625" style="16" customWidth="1"/>
    <col min="13" max="15" width="11.44140625" style="1" customWidth="1"/>
    <col min="16" max="16" width="10.88671875" style="1" customWidth="1"/>
    <col min="17" max="16384" width="10.88671875" style="1"/>
  </cols>
  <sheetData>
    <row r="2" spans="1:16" x14ac:dyDescent="0.3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4" spans="1:16" x14ac:dyDescent="0.3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4" t="s">
        <v>16</v>
      </c>
    </row>
    <row r="5" spans="1:16" x14ac:dyDescent="0.3">
      <c r="A5" s="5">
        <v>1</v>
      </c>
      <c r="B5" s="6" t="s">
        <v>17</v>
      </c>
      <c r="C5" s="6" t="s">
        <v>18</v>
      </c>
      <c r="D5" s="7">
        <v>1668</v>
      </c>
      <c r="E5" s="7">
        <v>1409</v>
      </c>
      <c r="F5" s="7">
        <v>941</v>
      </c>
      <c r="G5" s="7">
        <v>985</v>
      </c>
      <c r="H5" s="7">
        <v>1082</v>
      </c>
      <c r="I5" s="7">
        <v>1022</v>
      </c>
      <c r="J5" s="7">
        <v>1338</v>
      </c>
      <c r="K5" s="7">
        <v>1466</v>
      </c>
      <c r="L5" s="7">
        <v>1458</v>
      </c>
      <c r="M5" s="7">
        <v>1104</v>
      </c>
      <c r="N5" s="7">
        <v>1194</v>
      </c>
      <c r="O5" s="7">
        <v>1081</v>
      </c>
      <c r="P5" s="8">
        <f>SUM(D5:O5)</f>
        <v>14748</v>
      </c>
    </row>
    <row r="6" spans="1:16" x14ac:dyDescent="0.3">
      <c r="A6" s="5">
        <v>2</v>
      </c>
      <c r="B6" s="6" t="s">
        <v>19</v>
      </c>
      <c r="C6" s="6" t="s">
        <v>20</v>
      </c>
      <c r="D6" s="7">
        <v>1169</v>
      </c>
      <c r="E6" s="7">
        <v>1036</v>
      </c>
      <c r="F6" s="7">
        <v>701</v>
      </c>
      <c r="G6" s="7">
        <v>1298</v>
      </c>
      <c r="H6" s="7">
        <v>2630</v>
      </c>
      <c r="I6" s="7">
        <v>1297</v>
      </c>
      <c r="J6" s="7">
        <v>2407</v>
      </c>
      <c r="K6" s="7">
        <v>2676</v>
      </c>
      <c r="L6" s="9">
        <v>1525</v>
      </c>
      <c r="M6" s="7">
        <v>1839</v>
      </c>
      <c r="N6" s="7">
        <v>1284</v>
      </c>
      <c r="O6" s="7">
        <v>767</v>
      </c>
      <c r="P6" s="8">
        <f t="shared" ref="P6:P60" si="0">SUM(D6:O6)</f>
        <v>18629</v>
      </c>
    </row>
    <row r="7" spans="1:16" x14ac:dyDescent="0.3">
      <c r="A7" s="5">
        <v>3</v>
      </c>
      <c r="B7" s="6" t="s">
        <v>21</v>
      </c>
      <c r="C7" s="6" t="s">
        <v>20</v>
      </c>
      <c r="D7" s="7">
        <v>180</v>
      </c>
      <c r="E7" s="7">
        <v>99</v>
      </c>
      <c r="F7" s="7">
        <v>93</v>
      </c>
      <c r="G7" s="7">
        <v>153</v>
      </c>
      <c r="H7" s="7">
        <v>266</v>
      </c>
      <c r="I7" s="7">
        <v>233</v>
      </c>
      <c r="J7" s="7">
        <v>516</v>
      </c>
      <c r="K7" s="7">
        <v>280</v>
      </c>
      <c r="L7" s="9">
        <v>271</v>
      </c>
      <c r="M7" s="7">
        <v>239</v>
      </c>
      <c r="N7" s="7">
        <v>124</v>
      </c>
      <c r="O7" s="7">
        <v>78</v>
      </c>
      <c r="P7" s="8">
        <f t="shared" si="0"/>
        <v>2532</v>
      </c>
    </row>
    <row r="8" spans="1:16" ht="27.6" x14ac:dyDescent="0.3">
      <c r="A8" s="5">
        <v>4</v>
      </c>
      <c r="B8" s="6" t="s">
        <v>22</v>
      </c>
      <c r="C8" s="6" t="s">
        <v>20</v>
      </c>
      <c r="D8" s="7">
        <v>22</v>
      </c>
      <c r="E8" s="7">
        <v>76</v>
      </c>
      <c r="F8" s="7">
        <v>56</v>
      </c>
      <c r="G8" s="7">
        <v>71</v>
      </c>
      <c r="H8" s="7">
        <v>409</v>
      </c>
      <c r="I8" s="7">
        <v>250</v>
      </c>
      <c r="J8" s="7">
        <v>338</v>
      </c>
      <c r="K8" s="7">
        <v>0</v>
      </c>
      <c r="L8" s="9">
        <v>0</v>
      </c>
      <c r="M8" s="7">
        <v>0</v>
      </c>
      <c r="N8" s="7">
        <v>0</v>
      </c>
      <c r="O8" s="7">
        <v>16</v>
      </c>
      <c r="P8" s="8">
        <f t="shared" si="0"/>
        <v>1238</v>
      </c>
    </row>
    <row r="9" spans="1:16" x14ac:dyDescent="0.3">
      <c r="A9" s="5">
        <v>5</v>
      </c>
      <c r="B9" s="6" t="s">
        <v>23</v>
      </c>
      <c r="C9" s="6" t="s">
        <v>20</v>
      </c>
      <c r="D9" s="7">
        <v>5778</v>
      </c>
      <c r="E9" s="7">
        <v>3435</v>
      </c>
      <c r="F9" s="7">
        <v>2396</v>
      </c>
      <c r="G9" s="7">
        <v>6037</v>
      </c>
      <c r="H9" s="7">
        <v>4050</v>
      </c>
      <c r="I9" s="7">
        <v>3548</v>
      </c>
      <c r="J9" s="7">
        <v>5704</v>
      </c>
      <c r="K9" s="7">
        <v>11033</v>
      </c>
      <c r="L9" s="9">
        <v>6002</v>
      </c>
      <c r="M9" s="7">
        <v>8505</v>
      </c>
      <c r="N9" s="7">
        <v>5552</v>
      </c>
      <c r="O9" s="7">
        <v>3246</v>
      </c>
      <c r="P9" s="8">
        <f t="shared" si="0"/>
        <v>65286</v>
      </c>
    </row>
    <row r="10" spans="1:16" x14ac:dyDescent="0.3">
      <c r="A10" s="5">
        <v>6</v>
      </c>
      <c r="B10" s="6" t="s">
        <v>24</v>
      </c>
      <c r="C10" s="6" t="s">
        <v>20</v>
      </c>
      <c r="D10" s="7">
        <v>1212</v>
      </c>
      <c r="E10" s="7">
        <v>1235</v>
      </c>
      <c r="F10" s="7">
        <v>679</v>
      </c>
      <c r="G10" s="7">
        <v>1164</v>
      </c>
      <c r="H10" s="7">
        <v>858</v>
      </c>
      <c r="I10" s="7">
        <v>2084</v>
      </c>
      <c r="J10" s="7">
        <v>5127</v>
      </c>
      <c r="K10" s="7">
        <v>2114</v>
      </c>
      <c r="L10" s="9">
        <v>4902</v>
      </c>
      <c r="M10" s="7">
        <v>5060</v>
      </c>
      <c r="N10" s="7">
        <v>2757</v>
      </c>
      <c r="O10" s="7">
        <v>933</v>
      </c>
      <c r="P10" s="8">
        <f t="shared" si="0"/>
        <v>28125</v>
      </c>
    </row>
    <row r="11" spans="1:16" x14ac:dyDescent="0.3">
      <c r="A11" s="5">
        <v>7</v>
      </c>
      <c r="B11" s="6" t="s">
        <v>25</v>
      </c>
      <c r="C11" s="6" t="s">
        <v>20</v>
      </c>
      <c r="D11" s="7">
        <v>1257</v>
      </c>
      <c r="E11" s="7">
        <v>1005</v>
      </c>
      <c r="F11" s="7">
        <v>740</v>
      </c>
      <c r="G11" s="7">
        <v>1396</v>
      </c>
      <c r="H11" s="7">
        <v>1356</v>
      </c>
      <c r="I11" s="7">
        <v>1976</v>
      </c>
      <c r="J11" s="7">
        <v>3013</v>
      </c>
      <c r="K11" s="7">
        <v>2191</v>
      </c>
      <c r="L11" s="9">
        <v>2515</v>
      </c>
      <c r="M11" s="7">
        <v>1406</v>
      </c>
      <c r="N11" s="7">
        <v>1281</v>
      </c>
      <c r="O11" s="7">
        <v>641</v>
      </c>
      <c r="P11" s="8">
        <f t="shared" si="0"/>
        <v>18777</v>
      </c>
    </row>
    <row r="12" spans="1:16" x14ac:dyDescent="0.3">
      <c r="A12" s="5">
        <v>8</v>
      </c>
      <c r="B12" s="6" t="s">
        <v>26</v>
      </c>
      <c r="C12" s="6" t="s">
        <v>27</v>
      </c>
      <c r="D12" s="7">
        <v>681</v>
      </c>
      <c r="E12" s="7">
        <v>434</v>
      </c>
      <c r="F12" s="7">
        <v>147</v>
      </c>
      <c r="G12" s="7">
        <v>681</v>
      </c>
      <c r="H12" s="7">
        <v>766</v>
      </c>
      <c r="I12" s="7">
        <v>360</v>
      </c>
      <c r="J12" s="7">
        <v>289</v>
      </c>
      <c r="K12" s="7">
        <v>455</v>
      </c>
      <c r="L12" s="9">
        <v>460</v>
      </c>
      <c r="M12" s="10">
        <v>331</v>
      </c>
      <c r="N12" s="7">
        <v>828</v>
      </c>
      <c r="O12" s="10">
        <v>366</v>
      </c>
      <c r="P12" s="8">
        <f t="shared" si="0"/>
        <v>5798</v>
      </c>
    </row>
    <row r="13" spans="1:16" x14ac:dyDescent="0.3">
      <c r="A13" s="5">
        <v>9</v>
      </c>
      <c r="B13" s="11" t="s">
        <v>28</v>
      </c>
      <c r="C13" s="11" t="s">
        <v>29</v>
      </c>
      <c r="D13" s="7">
        <v>719</v>
      </c>
      <c r="E13" s="7">
        <v>631</v>
      </c>
      <c r="F13" s="7">
        <v>625</v>
      </c>
      <c r="G13" s="7">
        <v>1254</v>
      </c>
      <c r="H13" s="7">
        <v>566</v>
      </c>
      <c r="I13" s="7">
        <v>504</v>
      </c>
      <c r="J13" s="7">
        <v>1049</v>
      </c>
      <c r="K13" s="7">
        <v>1198</v>
      </c>
      <c r="L13" s="9">
        <v>692</v>
      </c>
      <c r="M13" s="7">
        <v>1013</v>
      </c>
      <c r="N13" s="7">
        <v>991</v>
      </c>
      <c r="O13" s="7">
        <v>633</v>
      </c>
      <c r="P13" s="8">
        <f t="shared" si="0"/>
        <v>9875</v>
      </c>
    </row>
    <row r="14" spans="1:16" x14ac:dyDescent="0.3">
      <c r="A14" s="5">
        <v>10</v>
      </c>
      <c r="B14" s="11" t="s">
        <v>30</v>
      </c>
      <c r="C14" s="11" t="s">
        <v>29</v>
      </c>
      <c r="D14" s="7">
        <v>5671</v>
      </c>
      <c r="E14" s="7">
        <v>5711</v>
      </c>
      <c r="F14" s="7">
        <v>4151</v>
      </c>
      <c r="G14" s="7">
        <v>14901</v>
      </c>
      <c r="H14" s="7">
        <v>3915</v>
      </c>
      <c r="I14" s="7">
        <v>4062</v>
      </c>
      <c r="J14" s="7">
        <v>10392</v>
      </c>
      <c r="K14" s="7">
        <v>10247</v>
      </c>
      <c r="L14" s="9">
        <v>6785</v>
      </c>
      <c r="M14" s="7">
        <v>8114</v>
      </c>
      <c r="N14" s="7">
        <v>6629</v>
      </c>
      <c r="O14" s="7">
        <v>4240</v>
      </c>
      <c r="P14" s="8">
        <f t="shared" si="0"/>
        <v>84818</v>
      </c>
    </row>
    <row r="15" spans="1:16" x14ac:dyDescent="0.3">
      <c r="A15" s="5">
        <v>11</v>
      </c>
      <c r="B15" s="11" t="s">
        <v>31</v>
      </c>
      <c r="C15" s="11" t="s">
        <v>29</v>
      </c>
      <c r="D15" s="7">
        <v>1133</v>
      </c>
      <c r="E15" s="7">
        <v>1072</v>
      </c>
      <c r="F15" s="7">
        <v>807</v>
      </c>
      <c r="G15" s="7">
        <v>1848</v>
      </c>
      <c r="H15" s="7">
        <v>1519</v>
      </c>
      <c r="I15" s="7">
        <v>1530</v>
      </c>
      <c r="J15" s="7">
        <v>3263</v>
      </c>
      <c r="K15" s="7">
        <v>2491</v>
      </c>
      <c r="L15" s="9">
        <v>1904</v>
      </c>
      <c r="M15" s="7">
        <v>1851</v>
      </c>
      <c r="N15" s="7">
        <v>1601</v>
      </c>
      <c r="O15" s="7">
        <v>1449</v>
      </c>
      <c r="P15" s="8">
        <f t="shared" si="0"/>
        <v>20468</v>
      </c>
    </row>
    <row r="16" spans="1:16" x14ac:dyDescent="0.3">
      <c r="A16" s="5">
        <v>12</v>
      </c>
      <c r="B16" s="11" t="s">
        <v>32</v>
      </c>
      <c r="C16" s="11" t="s">
        <v>33</v>
      </c>
      <c r="D16" s="7">
        <v>9089</v>
      </c>
      <c r="E16" s="7">
        <v>9488</v>
      </c>
      <c r="F16" s="7">
        <v>7343</v>
      </c>
      <c r="G16" s="7">
        <v>7086</v>
      </c>
      <c r="H16" s="7">
        <v>8508</v>
      </c>
      <c r="I16" s="7">
        <v>7411</v>
      </c>
      <c r="J16" s="7">
        <v>15196</v>
      </c>
      <c r="K16" s="7">
        <v>17407</v>
      </c>
      <c r="L16" s="9">
        <v>10509</v>
      </c>
      <c r="M16" s="7">
        <v>17850</v>
      </c>
      <c r="N16" s="7">
        <v>12723</v>
      </c>
      <c r="O16" s="7">
        <v>6399</v>
      </c>
      <c r="P16" s="8">
        <f t="shared" si="0"/>
        <v>129009</v>
      </c>
    </row>
    <row r="17" spans="1:16" x14ac:dyDescent="0.3">
      <c r="A17" s="5">
        <v>13</v>
      </c>
      <c r="B17" s="11" t="s">
        <v>34</v>
      </c>
      <c r="C17" s="11" t="s">
        <v>35</v>
      </c>
      <c r="D17" s="7">
        <v>730</v>
      </c>
      <c r="E17" s="7">
        <v>1162</v>
      </c>
      <c r="F17" s="7">
        <v>716</v>
      </c>
      <c r="G17" s="7">
        <v>755</v>
      </c>
      <c r="H17" s="7">
        <v>812</v>
      </c>
      <c r="I17" s="7">
        <v>948</v>
      </c>
      <c r="J17" s="7">
        <v>1072</v>
      </c>
      <c r="K17" s="7">
        <v>1218</v>
      </c>
      <c r="L17" s="9">
        <v>1052</v>
      </c>
      <c r="M17" s="7">
        <v>893</v>
      </c>
      <c r="N17" s="7">
        <v>820</v>
      </c>
      <c r="O17" s="7">
        <v>1179</v>
      </c>
      <c r="P17" s="8">
        <f t="shared" si="0"/>
        <v>11357</v>
      </c>
    </row>
    <row r="18" spans="1:16" x14ac:dyDescent="0.3">
      <c r="A18" s="5">
        <v>14</v>
      </c>
      <c r="B18" s="11" t="s">
        <v>36</v>
      </c>
      <c r="C18" s="11" t="s">
        <v>35</v>
      </c>
      <c r="D18" s="7">
        <v>990</v>
      </c>
      <c r="E18" s="7">
        <v>1291</v>
      </c>
      <c r="F18" s="7">
        <v>833</v>
      </c>
      <c r="G18" s="7">
        <v>1075</v>
      </c>
      <c r="H18" s="7">
        <v>1288</v>
      </c>
      <c r="I18" s="7">
        <v>1470</v>
      </c>
      <c r="J18" s="7">
        <v>4882</v>
      </c>
      <c r="K18" s="7">
        <v>1652</v>
      </c>
      <c r="L18" s="9">
        <v>1413</v>
      </c>
      <c r="M18" s="7">
        <v>1416</v>
      </c>
      <c r="N18" s="7">
        <v>1578</v>
      </c>
      <c r="O18" s="7">
        <v>616</v>
      </c>
      <c r="P18" s="8">
        <f t="shared" si="0"/>
        <v>18504</v>
      </c>
    </row>
    <row r="19" spans="1:16" x14ac:dyDescent="0.3">
      <c r="A19" s="5">
        <v>15</v>
      </c>
      <c r="B19" s="12" t="s">
        <v>37</v>
      </c>
      <c r="C19" s="11" t="s">
        <v>35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9">
        <v>0</v>
      </c>
      <c r="M19" s="7">
        <v>0</v>
      </c>
      <c r="N19" s="7">
        <v>0</v>
      </c>
      <c r="O19" s="7">
        <v>0</v>
      </c>
      <c r="P19" s="8">
        <f t="shared" si="0"/>
        <v>0</v>
      </c>
    </row>
    <row r="20" spans="1:16" x14ac:dyDescent="0.3">
      <c r="A20" s="5">
        <v>16</v>
      </c>
      <c r="B20" s="11" t="s">
        <v>38</v>
      </c>
      <c r="C20" s="11" t="s">
        <v>35</v>
      </c>
      <c r="D20" s="7">
        <v>819</v>
      </c>
      <c r="E20" s="7">
        <v>819</v>
      </c>
      <c r="F20" s="7">
        <v>900</v>
      </c>
      <c r="G20" s="7">
        <v>1293</v>
      </c>
      <c r="H20" s="7">
        <v>2074</v>
      </c>
      <c r="I20" s="7">
        <v>2302</v>
      </c>
      <c r="J20" s="7">
        <v>2793</v>
      </c>
      <c r="K20" s="7">
        <v>3178</v>
      </c>
      <c r="L20" s="9">
        <v>2757</v>
      </c>
      <c r="M20" s="10">
        <v>2407</v>
      </c>
      <c r="N20" s="7">
        <v>2432</v>
      </c>
      <c r="O20" s="7">
        <v>2306</v>
      </c>
      <c r="P20" s="8">
        <f t="shared" si="0"/>
        <v>24080</v>
      </c>
    </row>
    <row r="21" spans="1:16" x14ac:dyDescent="0.3">
      <c r="A21" s="5">
        <v>17</v>
      </c>
      <c r="B21" s="6" t="s">
        <v>39</v>
      </c>
      <c r="C21" s="11" t="s">
        <v>35</v>
      </c>
      <c r="D21" s="7">
        <v>11540</v>
      </c>
      <c r="E21" s="7">
        <v>8776</v>
      </c>
      <c r="F21" s="7">
        <v>6846</v>
      </c>
      <c r="G21" s="7">
        <v>9776</v>
      </c>
      <c r="H21" s="7">
        <v>11267</v>
      </c>
      <c r="I21" s="7">
        <v>10268</v>
      </c>
      <c r="J21" s="7">
        <v>15009</v>
      </c>
      <c r="K21" s="7">
        <v>16470</v>
      </c>
      <c r="L21" s="13">
        <v>14030</v>
      </c>
      <c r="M21" s="7">
        <v>14503</v>
      </c>
      <c r="N21" s="7">
        <v>12875</v>
      </c>
      <c r="O21" s="7">
        <v>0</v>
      </c>
      <c r="P21" s="8">
        <f t="shared" si="0"/>
        <v>131360</v>
      </c>
    </row>
    <row r="22" spans="1:16" x14ac:dyDescent="0.3">
      <c r="A22" s="5">
        <v>18</v>
      </c>
      <c r="B22" s="6" t="s">
        <v>40</v>
      </c>
      <c r="C22" s="11" t="s">
        <v>35</v>
      </c>
      <c r="D22" s="7">
        <v>971</v>
      </c>
      <c r="E22" s="7">
        <v>743</v>
      </c>
      <c r="F22" s="7">
        <v>286</v>
      </c>
      <c r="G22" s="7">
        <v>736</v>
      </c>
      <c r="H22" s="7">
        <v>570</v>
      </c>
      <c r="I22" s="7">
        <v>770</v>
      </c>
      <c r="J22" s="7">
        <v>720</v>
      </c>
      <c r="K22" s="7">
        <v>1321</v>
      </c>
      <c r="L22" s="7">
        <v>3840</v>
      </c>
      <c r="M22" s="7">
        <v>1577</v>
      </c>
      <c r="N22" s="7">
        <v>1225</v>
      </c>
      <c r="O22" s="7">
        <v>610</v>
      </c>
      <c r="P22" s="8">
        <f t="shared" si="0"/>
        <v>13369</v>
      </c>
    </row>
    <row r="23" spans="1:16" x14ac:dyDescent="0.3">
      <c r="A23" s="5">
        <v>19</v>
      </c>
      <c r="B23" s="6" t="s">
        <v>41</v>
      </c>
      <c r="C23" s="6" t="s">
        <v>42</v>
      </c>
      <c r="D23" s="7">
        <v>285</v>
      </c>
      <c r="E23" s="7">
        <v>431</v>
      </c>
      <c r="F23" s="7">
        <v>185</v>
      </c>
      <c r="G23" s="7">
        <v>588</v>
      </c>
      <c r="H23" s="7">
        <v>383</v>
      </c>
      <c r="I23" s="7">
        <v>275</v>
      </c>
      <c r="J23" s="7">
        <v>412</v>
      </c>
      <c r="K23" s="7">
        <v>613</v>
      </c>
      <c r="L23" s="13">
        <v>303</v>
      </c>
      <c r="M23" s="7">
        <v>279</v>
      </c>
      <c r="N23" s="7">
        <v>285</v>
      </c>
      <c r="O23" s="7">
        <v>140</v>
      </c>
      <c r="P23" s="8">
        <f t="shared" si="0"/>
        <v>4179</v>
      </c>
    </row>
    <row r="24" spans="1:16" x14ac:dyDescent="0.3">
      <c r="A24" s="5">
        <v>20</v>
      </c>
      <c r="B24" s="6" t="s">
        <v>43</v>
      </c>
      <c r="C24" s="6" t="s">
        <v>42</v>
      </c>
      <c r="D24" s="7">
        <v>397</v>
      </c>
      <c r="E24" s="7">
        <v>289</v>
      </c>
      <c r="F24" s="7">
        <v>277</v>
      </c>
      <c r="G24" s="7">
        <v>477</v>
      </c>
      <c r="H24" s="7">
        <v>357</v>
      </c>
      <c r="I24" s="7">
        <v>492</v>
      </c>
      <c r="J24" s="7">
        <v>210</v>
      </c>
      <c r="K24" s="7">
        <v>110</v>
      </c>
      <c r="L24" s="13">
        <v>15</v>
      </c>
      <c r="M24" s="7">
        <v>219</v>
      </c>
      <c r="N24" s="7">
        <v>44</v>
      </c>
      <c r="O24" s="7">
        <v>61</v>
      </c>
      <c r="P24" s="8">
        <f t="shared" si="0"/>
        <v>2948</v>
      </c>
    </row>
    <row r="25" spans="1:16" x14ac:dyDescent="0.3">
      <c r="A25" s="5">
        <v>21</v>
      </c>
      <c r="B25" s="6" t="s">
        <v>44</v>
      </c>
      <c r="C25" s="6" t="s">
        <v>45</v>
      </c>
      <c r="D25" s="7">
        <v>8941</v>
      </c>
      <c r="E25" s="7">
        <v>5842</v>
      </c>
      <c r="F25" s="7">
        <v>3331</v>
      </c>
      <c r="G25" s="7">
        <v>4069</v>
      </c>
      <c r="H25" s="7">
        <v>3178</v>
      </c>
      <c r="I25" s="7">
        <v>3840</v>
      </c>
      <c r="J25" s="7">
        <v>7978</v>
      </c>
      <c r="K25" s="7">
        <v>11394</v>
      </c>
      <c r="L25" s="13">
        <v>7157</v>
      </c>
      <c r="M25" s="7">
        <v>6963</v>
      </c>
      <c r="N25" s="7">
        <v>4871</v>
      </c>
      <c r="O25" s="7">
        <v>3859</v>
      </c>
      <c r="P25" s="8">
        <f t="shared" si="0"/>
        <v>71423</v>
      </c>
    </row>
    <row r="26" spans="1:16" x14ac:dyDescent="0.3">
      <c r="A26" s="5">
        <v>22</v>
      </c>
      <c r="B26" s="6" t="s">
        <v>46</v>
      </c>
      <c r="C26" s="6" t="s">
        <v>47</v>
      </c>
      <c r="D26" s="7">
        <v>2256</v>
      </c>
      <c r="E26" s="7">
        <v>2517</v>
      </c>
      <c r="F26" s="7">
        <v>1219</v>
      </c>
      <c r="G26" s="7">
        <v>1203</v>
      </c>
      <c r="H26" s="7">
        <v>1049</v>
      </c>
      <c r="I26" s="7">
        <v>984</v>
      </c>
      <c r="J26" s="7">
        <v>3122</v>
      </c>
      <c r="K26" s="7">
        <v>2349</v>
      </c>
      <c r="L26" s="13">
        <v>2789</v>
      </c>
      <c r="M26" s="7">
        <v>2247</v>
      </c>
      <c r="N26" s="7">
        <v>1500</v>
      </c>
      <c r="O26" s="7">
        <v>595</v>
      </c>
      <c r="P26" s="8">
        <f t="shared" si="0"/>
        <v>21830</v>
      </c>
    </row>
    <row r="27" spans="1:16" x14ac:dyDescent="0.3">
      <c r="A27" s="5">
        <v>23</v>
      </c>
      <c r="B27" s="6" t="s">
        <v>48</v>
      </c>
      <c r="C27" s="6" t="s">
        <v>47</v>
      </c>
      <c r="D27" s="7">
        <v>3039</v>
      </c>
      <c r="E27" s="7">
        <v>2780</v>
      </c>
      <c r="F27" s="7">
        <v>2193</v>
      </c>
      <c r="G27" s="7">
        <v>2255</v>
      </c>
      <c r="H27" s="7">
        <v>2942</v>
      </c>
      <c r="I27" s="7">
        <v>3777</v>
      </c>
      <c r="J27" s="7">
        <v>5319</v>
      </c>
      <c r="K27" s="7">
        <v>4688</v>
      </c>
      <c r="L27" s="13">
        <v>3700</v>
      </c>
      <c r="M27" s="7">
        <v>5041</v>
      </c>
      <c r="N27" s="7">
        <v>3842</v>
      </c>
      <c r="O27" s="7">
        <v>1550</v>
      </c>
      <c r="P27" s="8">
        <f t="shared" si="0"/>
        <v>41126</v>
      </c>
    </row>
    <row r="28" spans="1:16" x14ac:dyDescent="0.3">
      <c r="A28" s="5">
        <v>24</v>
      </c>
      <c r="B28" s="6" t="s">
        <v>49</v>
      </c>
      <c r="C28" s="6" t="s">
        <v>47</v>
      </c>
      <c r="D28" s="7">
        <v>247</v>
      </c>
      <c r="E28" s="7">
        <v>299</v>
      </c>
      <c r="F28" s="7">
        <v>1894</v>
      </c>
      <c r="G28" s="7">
        <v>2247</v>
      </c>
      <c r="H28" s="7">
        <v>1870</v>
      </c>
      <c r="I28" s="7">
        <v>453</v>
      </c>
      <c r="J28" s="7">
        <v>703</v>
      </c>
      <c r="K28" s="7">
        <v>716</v>
      </c>
      <c r="L28" s="13">
        <v>178</v>
      </c>
      <c r="M28" s="7">
        <v>740</v>
      </c>
      <c r="N28" s="7">
        <v>493</v>
      </c>
      <c r="O28" s="7">
        <v>171</v>
      </c>
      <c r="P28" s="8">
        <f t="shared" si="0"/>
        <v>10011</v>
      </c>
    </row>
    <row r="29" spans="1:16" x14ac:dyDescent="0.3">
      <c r="A29" s="5">
        <v>25</v>
      </c>
      <c r="B29" s="6" t="s">
        <v>50</v>
      </c>
      <c r="C29" s="6" t="s">
        <v>51</v>
      </c>
      <c r="D29" s="7">
        <v>759</v>
      </c>
      <c r="E29" s="7">
        <v>635</v>
      </c>
      <c r="F29" s="7">
        <v>521</v>
      </c>
      <c r="G29" s="7">
        <v>929</v>
      </c>
      <c r="H29" s="7">
        <v>1315</v>
      </c>
      <c r="I29" s="7">
        <v>700</v>
      </c>
      <c r="J29" s="7">
        <v>428</v>
      </c>
      <c r="K29" s="7">
        <v>465</v>
      </c>
      <c r="L29" s="13">
        <v>613</v>
      </c>
      <c r="M29" s="7">
        <v>359</v>
      </c>
      <c r="N29" s="7">
        <v>576</v>
      </c>
      <c r="O29" s="7">
        <v>504</v>
      </c>
      <c r="P29" s="8">
        <f t="shared" si="0"/>
        <v>7804</v>
      </c>
    </row>
    <row r="30" spans="1:16" x14ac:dyDescent="0.3">
      <c r="A30" s="5">
        <v>26</v>
      </c>
      <c r="B30" s="6" t="s">
        <v>52</v>
      </c>
      <c r="C30" s="6" t="s">
        <v>51</v>
      </c>
      <c r="D30" s="7">
        <v>2373</v>
      </c>
      <c r="E30" s="7">
        <v>4326</v>
      </c>
      <c r="F30" s="7">
        <v>1623</v>
      </c>
      <c r="G30" s="7">
        <v>2018</v>
      </c>
      <c r="H30" s="7">
        <v>3398</v>
      </c>
      <c r="I30" s="7">
        <v>1979</v>
      </c>
      <c r="J30" s="7">
        <v>4400</v>
      </c>
      <c r="K30" s="7">
        <v>4441</v>
      </c>
      <c r="L30" s="13">
        <v>3586</v>
      </c>
      <c r="M30" s="7">
        <v>3061</v>
      </c>
      <c r="N30" s="7">
        <v>2190</v>
      </c>
      <c r="O30" s="7">
        <v>1162</v>
      </c>
      <c r="P30" s="8">
        <f t="shared" si="0"/>
        <v>34557</v>
      </c>
    </row>
    <row r="31" spans="1:16" x14ac:dyDescent="0.3">
      <c r="A31" s="5">
        <v>27</v>
      </c>
      <c r="B31" s="6" t="s">
        <v>53</v>
      </c>
      <c r="C31" s="6" t="s">
        <v>54</v>
      </c>
      <c r="D31" s="7">
        <v>531</v>
      </c>
      <c r="E31" s="7">
        <v>1822</v>
      </c>
      <c r="F31" s="7">
        <v>1456</v>
      </c>
      <c r="G31" s="7">
        <v>2143</v>
      </c>
      <c r="H31" s="7">
        <v>1662</v>
      </c>
      <c r="I31" s="7">
        <v>2249</v>
      </c>
      <c r="J31" s="7">
        <v>4944</v>
      </c>
      <c r="K31" s="7">
        <v>5349</v>
      </c>
      <c r="L31" s="13">
        <v>3902</v>
      </c>
      <c r="M31" s="10">
        <v>4453</v>
      </c>
      <c r="N31" s="7">
        <v>4293</v>
      </c>
      <c r="O31" s="7">
        <v>1909</v>
      </c>
      <c r="P31" s="8">
        <f t="shared" si="0"/>
        <v>34713</v>
      </c>
    </row>
    <row r="32" spans="1:16" x14ac:dyDescent="0.3">
      <c r="A32" s="5">
        <v>28</v>
      </c>
      <c r="B32" s="6" t="s">
        <v>55</v>
      </c>
      <c r="C32" s="6" t="s">
        <v>56</v>
      </c>
      <c r="D32" s="7">
        <v>5264</v>
      </c>
      <c r="E32" s="7">
        <v>5289</v>
      </c>
      <c r="F32" s="7">
        <v>2781</v>
      </c>
      <c r="G32" s="7">
        <v>3612</v>
      </c>
      <c r="H32" s="7">
        <v>3583</v>
      </c>
      <c r="I32" s="7">
        <v>3707</v>
      </c>
      <c r="J32" s="7">
        <v>6758</v>
      </c>
      <c r="K32" s="7">
        <v>6516</v>
      </c>
      <c r="L32" s="13">
        <v>6918</v>
      </c>
      <c r="M32" s="7">
        <v>4298</v>
      </c>
      <c r="N32" s="7">
        <v>4052</v>
      </c>
      <c r="O32" s="7">
        <v>2866</v>
      </c>
      <c r="P32" s="8">
        <f t="shared" si="0"/>
        <v>55644</v>
      </c>
    </row>
    <row r="33" spans="1:16" x14ac:dyDescent="0.3">
      <c r="A33" s="5">
        <v>29</v>
      </c>
      <c r="B33" s="6" t="s">
        <v>57</v>
      </c>
      <c r="C33" s="6" t="s">
        <v>56</v>
      </c>
      <c r="D33" s="7">
        <v>223</v>
      </c>
      <c r="E33" s="7">
        <v>225</v>
      </c>
      <c r="F33" s="7">
        <v>230</v>
      </c>
      <c r="G33" s="7">
        <v>802</v>
      </c>
      <c r="H33" s="7">
        <v>502</v>
      </c>
      <c r="I33" s="7">
        <v>919</v>
      </c>
      <c r="J33" s="7">
        <v>1180</v>
      </c>
      <c r="K33" s="7">
        <v>989</v>
      </c>
      <c r="L33" s="13">
        <v>1824</v>
      </c>
      <c r="M33" s="7">
        <v>690</v>
      </c>
      <c r="N33" s="7">
        <v>325</v>
      </c>
      <c r="O33" s="7">
        <v>186</v>
      </c>
      <c r="P33" s="8">
        <f t="shared" si="0"/>
        <v>8095</v>
      </c>
    </row>
    <row r="34" spans="1:16" x14ac:dyDescent="0.3">
      <c r="A34" s="5">
        <v>30</v>
      </c>
      <c r="B34" s="6" t="s">
        <v>58</v>
      </c>
      <c r="C34" s="6" t="s">
        <v>56</v>
      </c>
      <c r="D34" s="7">
        <v>4881</v>
      </c>
      <c r="E34" s="7">
        <v>4302</v>
      </c>
      <c r="F34" s="7">
        <v>2289</v>
      </c>
      <c r="G34" s="7">
        <v>2080</v>
      </c>
      <c r="H34" s="7">
        <v>2771</v>
      </c>
      <c r="I34" s="7">
        <v>5211</v>
      </c>
      <c r="J34" s="7">
        <v>6278</v>
      </c>
      <c r="K34" s="7">
        <v>5727</v>
      </c>
      <c r="L34" s="13">
        <v>4843</v>
      </c>
      <c r="M34" s="7">
        <v>4225</v>
      </c>
      <c r="N34" s="7">
        <v>4955</v>
      </c>
      <c r="O34" s="7">
        <v>2153</v>
      </c>
      <c r="P34" s="8">
        <f t="shared" si="0"/>
        <v>49715</v>
      </c>
    </row>
    <row r="35" spans="1:16" x14ac:dyDescent="0.3">
      <c r="A35" s="5">
        <v>31</v>
      </c>
      <c r="B35" s="6" t="s">
        <v>59</v>
      </c>
      <c r="C35" s="6" t="s">
        <v>56</v>
      </c>
      <c r="D35" s="7">
        <v>4564</v>
      </c>
      <c r="E35" s="7">
        <v>4728</v>
      </c>
      <c r="F35" s="7">
        <v>2549</v>
      </c>
      <c r="G35" s="7">
        <v>4492</v>
      </c>
      <c r="H35" s="7">
        <v>6265</v>
      </c>
      <c r="I35" s="7">
        <v>5048</v>
      </c>
      <c r="J35" s="7">
        <v>8466</v>
      </c>
      <c r="K35" s="7">
        <v>8530</v>
      </c>
      <c r="L35" s="13">
        <v>7606</v>
      </c>
      <c r="M35" s="7">
        <v>7483</v>
      </c>
      <c r="N35" s="7">
        <v>5502</v>
      </c>
      <c r="O35" s="7">
        <v>5238</v>
      </c>
      <c r="P35" s="8">
        <f t="shared" si="0"/>
        <v>70471</v>
      </c>
    </row>
    <row r="36" spans="1:16" x14ac:dyDescent="0.3">
      <c r="A36" s="5">
        <v>32</v>
      </c>
      <c r="B36" s="6" t="s">
        <v>60</v>
      </c>
      <c r="C36" s="6" t="s">
        <v>56</v>
      </c>
      <c r="D36" s="7">
        <v>3275</v>
      </c>
      <c r="E36" s="7">
        <v>4851</v>
      </c>
      <c r="F36" s="7">
        <v>2635</v>
      </c>
      <c r="G36" s="7">
        <v>3542</v>
      </c>
      <c r="H36" s="7">
        <v>2987</v>
      </c>
      <c r="I36" s="7">
        <v>3352</v>
      </c>
      <c r="J36" s="7">
        <v>7349</v>
      </c>
      <c r="K36" s="7">
        <v>4841</v>
      </c>
      <c r="L36" s="13">
        <v>4506</v>
      </c>
      <c r="M36" s="7">
        <v>4799</v>
      </c>
      <c r="N36" s="7">
        <v>4065</v>
      </c>
      <c r="O36" s="7">
        <v>1363</v>
      </c>
      <c r="P36" s="8">
        <f t="shared" si="0"/>
        <v>47565</v>
      </c>
    </row>
    <row r="37" spans="1:16" x14ac:dyDescent="0.3">
      <c r="A37" s="5">
        <v>33</v>
      </c>
      <c r="B37" s="6" t="s">
        <v>61</v>
      </c>
      <c r="C37" s="6" t="s">
        <v>56</v>
      </c>
      <c r="D37" s="7">
        <v>18160</v>
      </c>
      <c r="E37" s="7">
        <v>16035</v>
      </c>
      <c r="F37" s="7">
        <v>7957</v>
      </c>
      <c r="G37" s="7">
        <v>10462</v>
      </c>
      <c r="H37" s="7">
        <v>9907</v>
      </c>
      <c r="I37" s="7">
        <v>11268</v>
      </c>
      <c r="J37" s="7">
        <v>21634</v>
      </c>
      <c r="K37" s="7">
        <v>21428</v>
      </c>
      <c r="L37" s="13">
        <v>16385</v>
      </c>
      <c r="M37" s="7">
        <v>21425</v>
      </c>
      <c r="N37" s="7">
        <v>21676</v>
      </c>
      <c r="O37" s="7">
        <v>9051</v>
      </c>
      <c r="P37" s="8">
        <f t="shared" si="0"/>
        <v>185388</v>
      </c>
    </row>
    <row r="38" spans="1:16" x14ac:dyDescent="0.3">
      <c r="A38" s="5">
        <v>34</v>
      </c>
      <c r="B38" s="6" t="s">
        <v>62</v>
      </c>
      <c r="C38" s="6" t="s">
        <v>63</v>
      </c>
      <c r="D38" s="7">
        <v>0</v>
      </c>
      <c r="E38" s="7">
        <v>0</v>
      </c>
      <c r="F38" s="7">
        <v>0</v>
      </c>
      <c r="G38" s="7">
        <v>0</v>
      </c>
      <c r="H38" s="7">
        <v>1124</v>
      </c>
      <c r="I38" s="7">
        <v>1366</v>
      </c>
      <c r="J38" s="7">
        <v>3097</v>
      </c>
      <c r="K38" s="7">
        <v>13425</v>
      </c>
      <c r="L38" s="13">
        <v>2835</v>
      </c>
      <c r="M38" s="7">
        <v>5630</v>
      </c>
      <c r="N38" s="7">
        <v>3187</v>
      </c>
      <c r="O38" s="7">
        <v>2460</v>
      </c>
      <c r="P38" s="8">
        <f t="shared" si="0"/>
        <v>33124</v>
      </c>
    </row>
    <row r="39" spans="1:16" x14ac:dyDescent="0.3">
      <c r="A39" s="5">
        <v>35</v>
      </c>
      <c r="B39" s="6" t="s">
        <v>64</v>
      </c>
      <c r="C39" s="6" t="s">
        <v>63</v>
      </c>
      <c r="D39" s="7">
        <v>849</v>
      </c>
      <c r="E39" s="7">
        <v>846</v>
      </c>
      <c r="F39" s="7">
        <v>819</v>
      </c>
      <c r="G39" s="7">
        <v>922</v>
      </c>
      <c r="H39" s="7">
        <v>748</v>
      </c>
      <c r="I39" s="7">
        <v>932</v>
      </c>
      <c r="J39" s="7">
        <v>1256</v>
      </c>
      <c r="K39" s="7">
        <v>1294</v>
      </c>
      <c r="L39" s="13">
        <v>647</v>
      </c>
      <c r="M39" s="7">
        <v>1029</v>
      </c>
      <c r="N39" s="7">
        <v>768</v>
      </c>
      <c r="O39" s="7">
        <v>700</v>
      </c>
      <c r="P39" s="8">
        <f t="shared" si="0"/>
        <v>10810</v>
      </c>
    </row>
    <row r="40" spans="1:16" x14ac:dyDescent="0.3">
      <c r="A40" s="5">
        <v>36</v>
      </c>
      <c r="B40" s="6" t="s">
        <v>65</v>
      </c>
      <c r="C40" s="6" t="s">
        <v>63</v>
      </c>
      <c r="D40" s="7">
        <v>5003</v>
      </c>
      <c r="E40" s="7">
        <v>3799</v>
      </c>
      <c r="F40" s="7">
        <v>3873</v>
      </c>
      <c r="G40" s="7">
        <v>5916</v>
      </c>
      <c r="H40" s="7">
        <v>7757</v>
      </c>
      <c r="I40" s="7">
        <v>9863</v>
      </c>
      <c r="J40" s="7">
        <v>4852</v>
      </c>
      <c r="K40" s="7">
        <v>6246</v>
      </c>
      <c r="L40" s="13">
        <v>6703</v>
      </c>
      <c r="M40" s="7">
        <v>8705</v>
      </c>
      <c r="N40" s="7">
        <v>10317</v>
      </c>
      <c r="O40" s="7">
        <v>5165</v>
      </c>
      <c r="P40" s="8">
        <f t="shared" si="0"/>
        <v>78199</v>
      </c>
    </row>
    <row r="41" spans="1:16" x14ac:dyDescent="0.3">
      <c r="A41" s="5">
        <v>37</v>
      </c>
      <c r="B41" s="6" t="s">
        <v>66</v>
      </c>
      <c r="C41" s="6" t="s">
        <v>63</v>
      </c>
      <c r="D41" s="7">
        <v>0</v>
      </c>
      <c r="E41" s="7">
        <v>988</v>
      </c>
      <c r="F41" s="7">
        <v>822</v>
      </c>
      <c r="G41" s="7">
        <v>1295</v>
      </c>
      <c r="H41" s="7">
        <v>1502</v>
      </c>
      <c r="I41" s="7">
        <v>1747</v>
      </c>
      <c r="J41" s="7">
        <v>1774</v>
      </c>
      <c r="K41" s="7">
        <v>1241</v>
      </c>
      <c r="L41" s="13">
        <v>1684</v>
      </c>
      <c r="M41" s="7">
        <v>1803</v>
      </c>
      <c r="N41" s="7">
        <v>1172</v>
      </c>
      <c r="O41" s="7">
        <v>866</v>
      </c>
      <c r="P41" s="8">
        <f t="shared" si="0"/>
        <v>14894</v>
      </c>
    </row>
    <row r="42" spans="1:16" x14ac:dyDescent="0.3">
      <c r="A42" s="5">
        <v>38</v>
      </c>
      <c r="B42" s="6" t="s">
        <v>67</v>
      </c>
      <c r="C42" s="6" t="s">
        <v>63</v>
      </c>
      <c r="D42" s="7">
        <v>4979</v>
      </c>
      <c r="E42" s="7">
        <v>4373</v>
      </c>
      <c r="F42" s="7">
        <v>2423</v>
      </c>
      <c r="G42" s="7">
        <v>5320</v>
      </c>
      <c r="H42" s="7">
        <v>8651</v>
      </c>
      <c r="I42" s="7">
        <v>10158</v>
      </c>
      <c r="J42" s="7">
        <v>9421</v>
      </c>
      <c r="K42" s="7">
        <v>7874</v>
      </c>
      <c r="L42" s="13">
        <v>6724</v>
      </c>
      <c r="M42" s="10">
        <v>7987</v>
      </c>
      <c r="N42" s="7">
        <v>6390</v>
      </c>
      <c r="O42" s="7">
        <v>6601</v>
      </c>
      <c r="P42" s="8">
        <f t="shared" si="0"/>
        <v>80901</v>
      </c>
    </row>
    <row r="43" spans="1:16" x14ac:dyDescent="0.3">
      <c r="A43" s="5">
        <v>39</v>
      </c>
      <c r="B43" s="6" t="s">
        <v>68</v>
      </c>
      <c r="C43" s="6" t="s">
        <v>63</v>
      </c>
      <c r="D43" s="7">
        <v>1024</v>
      </c>
      <c r="E43" s="7">
        <v>784</v>
      </c>
      <c r="F43" s="7">
        <v>605</v>
      </c>
      <c r="G43" s="7">
        <v>2875</v>
      </c>
      <c r="H43" s="7">
        <v>3038</v>
      </c>
      <c r="I43" s="7">
        <v>6374</v>
      </c>
      <c r="J43" s="7">
        <v>6070</v>
      </c>
      <c r="K43" s="7">
        <v>3820</v>
      </c>
      <c r="L43" s="13">
        <v>5089</v>
      </c>
      <c r="M43" s="7">
        <v>2157</v>
      </c>
      <c r="N43" s="7">
        <v>1455</v>
      </c>
      <c r="O43" s="7">
        <v>530</v>
      </c>
      <c r="P43" s="8">
        <f t="shared" si="0"/>
        <v>33821</v>
      </c>
    </row>
    <row r="44" spans="1:16" x14ac:dyDescent="0.3">
      <c r="A44" s="5">
        <v>40</v>
      </c>
      <c r="B44" s="6" t="s">
        <v>69</v>
      </c>
      <c r="C44" s="6" t="s">
        <v>63</v>
      </c>
      <c r="D44" s="7">
        <v>706</v>
      </c>
      <c r="E44" s="7">
        <v>716</v>
      </c>
      <c r="F44" s="7">
        <v>654</v>
      </c>
      <c r="G44" s="7">
        <v>551</v>
      </c>
      <c r="H44" s="7">
        <v>587</v>
      </c>
      <c r="I44" s="7">
        <v>498</v>
      </c>
      <c r="J44" s="7">
        <v>455</v>
      </c>
      <c r="K44" s="7">
        <v>563</v>
      </c>
      <c r="L44" s="13">
        <v>521</v>
      </c>
      <c r="M44" s="7">
        <v>572</v>
      </c>
      <c r="N44" s="7">
        <v>518</v>
      </c>
      <c r="O44" s="7">
        <v>555</v>
      </c>
      <c r="P44" s="8">
        <f t="shared" si="0"/>
        <v>6896</v>
      </c>
    </row>
    <row r="45" spans="1:16" x14ac:dyDescent="0.3">
      <c r="A45" s="5">
        <v>41</v>
      </c>
      <c r="B45" s="6" t="s">
        <v>70</v>
      </c>
      <c r="C45" s="6" t="s">
        <v>63</v>
      </c>
      <c r="D45" s="7">
        <v>11698</v>
      </c>
      <c r="E45" s="7">
        <v>9254</v>
      </c>
      <c r="F45" s="7">
        <v>10849</v>
      </c>
      <c r="G45" s="7">
        <v>14272</v>
      </c>
      <c r="H45" s="7">
        <v>17698</v>
      </c>
      <c r="I45" s="7">
        <v>16422</v>
      </c>
      <c r="J45" s="7">
        <v>16237</v>
      </c>
      <c r="K45" s="7">
        <v>17231</v>
      </c>
      <c r="L45" s="13">
        <v>17370</v>
      </c>
      <c r="M45" s="7">
        <v>17514</v>
      </c>
      <c r="N45" s="7">
        <v>16089</v>
      </c>
      <c r="O45" s="7">
        <v>11963</v>
      </c>
      <c r="P45" s="8">
        <f t="shared" si="0"/>
        <v>176597</v>
      </c>
    </row>
    <row r="46" spans="1:16" x14ac:dyDescent="0.3">
      <c r="A46" s="5">
        <v>42</v>
      </c>
      <c r="B46" s="6" t="s">
        <v>71</v>
      </c>
      <c r="C46" s="6" t="s">
        <v>63</v>
      </c>
      <c r="D46" s="7">
        <v>1101</v>
      </c>
      <c r="E46" s="7">
        <v>975</v>
      </c>
      <c r="F46" s="7">
        <v>1126</v>
      </c>
      <c r="G46" s="7">
        <v>1462</v>
      </c>
      <c r="H46" s="7">
        <v>2462</v>
      </c>
      <c r="I46" s="7">
        <v>1819</v>
      </c>
      <c r="J46" s="7">
        <v>1489</v>
      </c>
      <c r="K46" s="7">
        <v>1471</v>
      </c>
      <c r="L46" s="13">
        <v>1666</v>
      </c>
      <c r="M46" s="7">
        <v>1678</v>
      </c>
      <c r="N46" s="7">
        <v>1471</v>
      </c>
      <c r="O46" s="7">
        <v>936</v>
      </c>
      <c r="P46" s="8">
        <f t="shared" si="0"/>
        <v>17656</v>
      </c>
    </row>
    <row r="47" spans="1:16" x14ac:dyDescent="0.3">
      <c r="A47" s="5">
        <v>43</v>
      </c>
      <c r="B47" s="6" t="s">
        <v>72</v>
      </c>
      <c r="C47" s="6" t="s">
        <v>63</v>
      </c>
      <c r="D47" s="7">
        <v>7361</v>
      </c>
      <c r="E47" s="7">
        <v>6608</v>
      </c>
      <c r="F47" s="7">
        <v>7401</v>
      </c>
      <c r="G47" s="7">
        <v>13328</v>
      </c>
      <c r="H47" s="7">
        <v>14907</v>
      </c>
      <c r="I47" s="7">
        <v>17221</v>
      </c>
      <c r="J47" s="7">
        <v>22561</v>
      </c>
      <c r="K47" s="7">
        <v>18199</v>
      </c>
      <c r="L47" s="13">
        <v>20391</v>
      </c>
      <c r="M47" s="7">
        <v>16510</v>
      </c>
      <c r="N47" s="7">
        <v>13689</v>
      </c>
      <c r="O47" s="7">
        <v>6929</v>
      </c>
      <c r="P47" s="8">
        <f t="shared" si="0"/>
        <v>165105</v>
      </c>
    </row>
    <row r="48" spans="1:16" x14ac:dyDescent="0.3">
      <c r="A48" s="5">
        <v>44</v>
      </c>
      <c r="B48" s="6" t="s">
        <v>73</v>
      </c>
      <c r="C48" s="6" t="s">
        <v>63</v>
      </c>
      <c r="D48" s="7">
        <v>12302</v>
      </c>
      <c r="E48" s="7">
        <v>9004</v>
      </c>
      <c r="F48" s="7">
        <v>8364</v>
      </c>
      <c r="G48" s="7">
        <v>13536</v>
      </c>
      <c r="H48" s="7">
        <v>1925</v>
      </c>
      <c r="I48" s="7">
        <v>600</v>
      </c>
      <c r="J48" s="7">
        <v>1329</v>
      </c>
      <c r="K48" s="7">
        <v>7539</v>
      </c>
      <c r="L48" s="9">
        <v>6356</v>
      </c>
      <c r="M48" s="7">
        <v>5822</v>
      </c>
      <c r="N48" s="7">
        <v>4850</v>
      </c>
      <c r="O48" s="7">
        <v>4842</v>
      </c>
      <c r="P48" s="8">
        <f t="shared" si="0"/>
        <v>76469</v>
      </c>
    </row>
    <row r="49" spans="1:16" x14ac:dyDescent="0.3">
      <c r="A49" s="5">
        <v>45</v>
      </c>
      <c r="B49" s="6" t="s">
        <v>74</v>
      </c>
      <c r="C49" s="6" t="s">
        <v>63</v>
      </c>
      <c r="D49" s="7">
        <v>2126</v>
      </c>
      <c r="E49" s="7">
        <v>1756</v>
      </c>
      <c r="F49" s="7">
        <v>1945</v>
      </c>
      <c r="G49" s="7">
        <v>2279</v>
      </c>
      <c r="H49" s="7">
        <v>5111</v>
      </c>
      <c r="I49" s="7">
        <v>5313</v>
      </c>
      <c r="J49" s="7">
        <v>3621</v>
      </c>
      <c r="K49" s="7">
        <v>8362</v>
      </c>
      <c r="L49" s="9">
        <v>7459</v>
      </c>
      <c r="M49" s="7">
        <v>5103</v>
      </c>
      <c r="N49" s="7">
        <v>13395</v>
      </c>
      <c r="O49" s="7">
        <v>5795</v>
      </c>
      <c r="P49" s="8">
        <f t="shared" si="0"/>
        <v>62265</v>
      </c>
    </row>
    <row r="50" spans="1:16" x14ac:dyDescent="0.3">
      <c r="A50" s="5">
        <v>46</v>
      </c>
      <c r="B50" s="6" t="s">
        <v>75</v>
      </c>
      <c r="C50" s="6" t="s">
        <v>63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9">
        <v>0</v>
      </c>
      <c r="M50" s="7">
        <v>0</v>
      </c>
      <c r="N50" s="7">
        <v>0</v>
      </c>
      <c r="O50" s="7">
        <v>0</v>
      </c>
      <c r="P50" s="8">
        <f t="shared" si="0"/>
        <v>0</v>
      </c>
    </row>
    <row r="51" spans="1:16" x14ac:dyDescent="0.3">
      <c r="A51" s="5">
        <v>47</v>
      </c>
      <c r="B51" s="6" t="s">
        <v>76</v>
      </c>
      <c r="C51" s="6" t="s">
        <v>77</v>
      </c>
      <c r="D51" s="7">
        <v>211</v>
      </c>
      <c r="E51" s="7">
        <v>70</v>
      </c>
      <c r="F51" s="7">
        <v>102</v>
      </c>
      <c r="G51" s="7">
        <v>198</v>
      </c>
      <c r="H51" s="7">
        <v>660</v>
      </c>
      <c r="I51" s="7">
        <v>226</v>
      </c>
      <c r="J51" s="7">
        <v>346</v>
      </c>
      <c r="K51" s="7">
        <v>419</v>
      </c>
      <c r="L51" s="9">
        <v>378</v>
      </c>
      <c r="M51" s="7">
        <v>442</v>
      </c>
      <c r="N51" s="7">
        <v>301</v>
      </c>
      <c r="O51" s="7">
        <v>172</v>
      </c>
      <c r="P51" s="8">
        <f t="shared" si="0"/>
        <v>3525</v>
      </c>
    </row>
    <row r="52" spans="1:16" x14ac:dyDescent="0.3">
      <c r="A52" s="5">
        <v>48</v>
      </c>
      <c r="B52" s="6" t="s">
        <v>78</v>
      </c>
      <c r="C52" s="6" t="s">
        <v>79</v>
      </c>
      <c r="D52" s="7">
        <v>4348</v>
      </c>
      <c r="E52" s="7">
        <v>2061</v>
      </c>
      <c r="F52" s="7">
        <v>1087</v>
      </c>
      <c r="G52" s="7">
        <v>2027</v>
      </c>
      <c r="H52" s="7">
        <v>1886</v>
      </c>
      <c r="I52" s="7">
        <v>1991</v>
      </c>
      <c r="J52" s="7">
        <v>3297</v>
      </c>
      <c r="K52" s="7">
        <v>5221</v>
      </c>
      <c r="L52" s="9">
        <v>4763</v>
      </c>
      <c r="M52" s="7">
        <v>3045</v>
      </c>
      <c r="N52" s="7">
        <v>2649</v>
      </c>
      <c r="O52" s="7">
        <v>1324</v>
      </c>
      <c r="P52" s="8">
        <f t="shared" si="0"/>
        <v>33699</v>
      </c>
    </row>
    <row r="53" spans="1:16" x14ac:dyDescent="0.3">
      <c r="A53" s="5">
        <v>49</v>
      </c>
      <c r="B53" s="6" t="s">
        <v>80</v>
      </c>
      <c r="C53" s="6" t="s">
        <v>79</v>
      </c>
      <c r="D53" s="7">
        <v>162</v>
      </c>
      <c r="E53" s="7">
        <v>93</v>
      </c>
      <c r="F53" s="7">
        <v>93</v>
      </c>
      <c r="G53" s="7">
        <v>91</v>
      </c>
      <c r="H53" s="7">
        <v>1096</v>
      </c>
      <c r="I53" s="7">
        <v>383</v>
      </c>
      <c r="J53" s="7">
        <v>427</v>
      </c>
      <c r="K53" s="7">
        <v>498</v>
      </c>
      <c r="L53" s="9">
        <v>710</v>
      </c>
      <c r="M53" s="7">
        <v>645</v>
      </c>
      <c r="N53" s="7">
        <v>95</v>
      </c>
      <c r="O53" s="7">
        <v>183</v>
      </c>
      <c r="P53" s="8">
        <f t="shared" si="0"/>
        <v>4476</v>
      </c>
    </row>
    <row r="54" spans="1:16" x14ac:dyDescent="0.3">
      <c r="A54" s="5">
        <v>50</v>
      </c>
      <c r="B54" s="6" t="s">
        <v>81</v>
      </c>
      <c r="C54" s="6" t="s">
        <v>82</v>
      </c>
      <c r="D54" s="7">
        <v>3041</v>
      </c>
      <c r="E54" s="7">
        <v>1917</v>
      </c>
      <c r="F54" s="7">
        <v>3255</v>
      </c>
      <c r="G54" s="7">
        <v>5506</v>
      </c>
      <c r="H54" s="7">
        <v>6768</v>
      </c>
      <c r="I54" s="7">
        <v>5455</v>
      </c>
      <c r="J54" s="7">
        <v>6441</v>
      </c>
      <c r="K54" s="7">
        <v>9024</v>
      </c>
      <c r="L54" s="9">
        <v>7961</v>
      </c>
      <c r="M54" s="7">
        <v>7545</v>
      </c>
      <c r="N54" s="7">
        <v>5202</v>
      </c>
      <c r="O54" s="7">
        <v>2379</v>
      </c>
      <c r="P54" s="8">
        <f t="shared" si="0"/>
        <v>64494</v>
      </c>
    </row>
    <row r="55" spans="1:16" x14ac:dyDescent="0.3">
      <c r="A55" s="5">
        <v>51</v>
      </c>
      <c r="B55" s="6" t="s">
        <v>83</v>
      </c>
      <c r="C55" s="6" t="s">
        <v>82</v>
      </c>
      <c r="D55" s="7">
        <v>112</v>
      </c>
      <c r="E55" s="7">
        <v>151</v>
      </c>
      <c r="F55" s="7">
        <v>75</v>
      </c>
      <c r="G55" s="7">
        <v>91</v>
      </c>
      <c r="H55" s="7">
        <v>77</v>
      </c>
      <c r="I55" s="7">
        <v>113</v>
      </c>
      <c r="J55" s="7">
        <v>98</v>
      </c>
      <c r="K55" s="7">
        <v>143</v>
      </c>
      <c r="L55" s="9">
        <v>270</v>
      </c>
      <c r="M55" s="7">
        <v>181</v>
      </c>
      <c r="N55" s="7">
        <v>145</v>
      </c>
      <c r="O55" s="7">
        <v>110</v>
      </c>
      <c r="P55" s="8">
        <f t="shared" si="0"/>
        <v>1566</v>
      </c>
    </row>
    <row r="56" spans="1:16" x14ac:dyDescent="0.3">
      <c r="A56" s="5">
        <v>52</v>
      </c>
      <c r="B56" s="6" t="s">
        <v>84</v>
      </c>
      <c r="C56" s="6" t="s">
        <v>82</v>
      </c>
      <c r="D56" s="7">
        <v>185</v>
      </c>
      <c r="E56" s="7">
        <v>256</v>
      </c>
      <c r="F56" s="7">
        <v>124</v>
      </c>
      <c r="G56" s="7">
        <v>164</v>
      </c>
      <c r="H56" s="7">
        <v>158</v>
      </c>
      <c r="I56" s="7">
        <v>157</v>
      </c>
      <c r="J56" s="7">
        <v>142</v>
      </c>
      <c r="K56" s="7">
        <v>274</v>
      </c>
      <c r="L56" s="9">
        <v>442</v>
      </c>
      <c r="M56" s="7">
        <v>259</v>
      </c>
      <c r="N56" s="7">
        <v>228</v>
      </c>
      <c r="O56" s="7">
        <v>159</v>
      </c>
      <c r="P56" s="8">
        <f t="shared" si="0"/>
        <v>2548</v>
      </c>
    </row>
    <row r="57" spans="1:16" x14ac:dyDescent="0.3">
      <c r="A57" s="5">
        <v>53</v>
      </c>
      <c r="B57" s="6" t="s">
        <v>85</v>
      </c>
      <c r="C57" s="6" t="s">
        <v>86</v>
      </c>
      <c r="D57" s="7">
        <v>59</v>
      </c>
      <c r="E57" s="7">
        <v>65</v>
      </c>
      <c r="F57" s="7">
        <v>33</v>
      </c>
      <c r="G57" s="7">
        <v>23</v>
      </c>
      <c r="H57" s="7">
        <v>1629</v>
      </c>
      <c r="I57" s="7">
        <v>168</v>
      </c>
      <c r="J57" s="7">
        <v>383</v>
      </c>
      <c r="K57" s="7">
        <v>182</v>
      </c>
      <c r="L57" s="9">
        <v>58</v>
      </c>
      <c r="M57" s="10">
        <v>116</v>
      </c>
      <c r="N57" s="7">
        <v>97</v>
      </c>
      <c r="O57" s="7">
        <v>32</v>
      </c>
      <c r="P57" s="8">
        <f t="shared" si="0"/>
        <v>2845</v>
      </c>
    </row>
    <row r="58" spans="1:16" x14ac:dyDescent="0.3">
      <c r="A58" s="5">
        <v>54</v>
      </c>
      <c r="B58" s="6" t="s">
        <v>87</v>
      </c>
      <c r="C58" s="6" t="s">
        <v>88</v>
      </c>
      <c r="D58" s="7">
        <v>339</v>
      </c>
      <c r="E58" s="7">
        <v>307</v>
      </c>
      <c r="F58" s="7">
        <v>131</v>
      </c>
      <c r="G58" s="7">
        <v>56</v>
      </c>
      <c r="H58" s="7">
        <v>135</v>
      </c>
      <c r="I58" s="7">
        <v>135</v>
      </c>
      <c r="J58" s="7">
        <v>195</v>
      </c>
      <c r="K58" s="7">
        <v>139</v>
      </c>
      <c r="L58" s="13">
        <v>107</v>
      </c>
      <c r="M58" s="7">
        <v>149</v>
      </c>
      <c r="N58" s="7">
        <v>101</v>
      </c>
      <c r="O58" s="7">
        <v>89</v>
      </c>
      <c r="P58" s="8">
        <f t="shared" si="0"/>
        <v>1883</v>
      </c>
    </row>
    <row r="59" spans="1:16" x14ac:dyDescent="0.3">
      <c r="A59" s="5">
        <v>55</v>
      </c>
      <c r="B59" s="6" t="s">
        <v>89</v>
      </c>
      <c r="C59" s="6" t="s">
        <v>88</v>
      </c>
      <c r="D59" s="7">
        <v>57</v>
      </c>
      <c r="E59" s="7">
        <v>248</v>
      </c>
      <c r="F59" s="7">
        <v>257</v>
      </c>
      <c r="G59" s="7">
        <v>8</v>
      </c>
      <c r="H59" s="7">
        <v>56</v>
      </c>
      <c r="I59" s="7">
        <v>158</v>
      </c>
      <c r="J59" s="7">
        <v>105</v>
      </c>
      <c r="K59" s="7">
        <v>40</v>
      </c>
      <c r="L59" s="7">
        <v>125</v>
      </c>
      <c r="M59" s="7">
        <v>64</v>
      </c>
      <c r="N59" s="7">
        <v>74</v>
      </c>
      <c r="O59" s="7">
        <v>125</v>
      </c>
      <c r="P59" s="8">
        <f t="shared" si="0"/>
        <v>1317</v>
      </c>
    </row>
    <row r="60" spans="1:16" x14ac:dyDescent="0.3">
      <c r="A60" s="5">
        <v>56</v>
      </c>
      <c r="B60" s="6" t="s">
        <v>90</v>
      </c>
      <c r="C60" s="14" t="s">
        <v>91</v>
      </c>
      <c r="D60" s="7">
        <v>184</v>
      </c>
      <c r="E60" s="7">
        <v>178</v>
      </c>
      <c r="F60" s="7">
        <v>90</v>
      </c>
      <c r="G60" s="7">
        <v>99</v>
      </c>
      <c r="H60" s="7">
        <v>398</v>
      </c>
      <c r="I60" s="7">
        <v>381</v>
      </c>
      <c r="J60" s="7">
        <v>1038</v>
      </c>
      <c r="K60" s="7">
        <v>814</v>
      </c>
      <c r="L60" s="9">
        <v>744</v>
      </c>
      <c r="M60" s="10">
        <v>401</v>
      </c>
      <c r="N60" s="7">
        <v>771</v>
      </c>
      <c r="O60" s="7">
        <v>332</v>
      </c>
      <c r="P60" s="8">
        <f t="shared" si="0"/>
        <v>5430</v>
      </c>
    </row>
    <row r="61" spans="1:16" x14ac:dyDescent="0.3">
      <c r="A61" s="18" t="s">
        <v>92</v>
      </c>
      <c r="B61" s="19"/>
      <c r="C61" s="20"/>
      <c r="D61" s="15">
        <f>SUM(D5:D60)</f>
        <v>154671</v>
      </c>
      <c r="E61" s="8">
        <f t="shared" ref="E61:O61" si="1">SUM(E5:E60)</f>
        <v>137242</v>
      </c>
      <c r="F61" s="8">
        <f t="shared" si="1"/>
        <v>103528</v>
      </c>
      <c r="G61" s="8">
        <f t="shared" si="1"/>
        <v>161447</v>
      </c>
      <c r="H61" s="8">
        <f t="shared" si="1"/>
        <v>162478</v>
      </c>
      <c r="I61" s="8">
        <f t="shared" si="1"/>
        <v>165769</v>
      </c>
      <c r="J61" s="8">
        <f>SUM(J5:J60)</f>
        <v>236923</v>
      </c>
      <c r="K61" s="8">
        <f t="shared" si="1"/>
        <v>257572</v>
      </c>
      <c r="L61" s="8">
        <f t="shared" si="1"/>
        <v>217443</v>
      </c>
      <c r="M61" s="8">
        <f t="shared" si="1"/>
        <v>221747</v>
      </c>
      <c r="N61" s="8">
        <f t="shared" si="1"/>
        <v>195527</v>
      </c>
      <c r="O61" s="8">
        <f t="shared" si="1"/>
        <v>107615</v>
      </c>
      <c r="P61" s="8">
        <f>SUM(D61:O61)</f>
        <v>2121962</v>
      </c>
    </row>
  </sheetData>
  <mergeCells count="2">
    <mergeCell ref="A2:P2"/>
    <mergeCell ref="A61:C61"/>
  </mergeCells>
  <printOptions horizontalCentered="1"/>
  <pageMargins left="0.15748031496062992" right="0.15748031496062992" top="0.15748031496062992" bottom="0.15748031496062992" header="0.31496062992125984" footer="0.15748031496062992"/>
  <pageSetup paperSize="9" scale="8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MinCu</vt:lpstr>
      <vt:lpstr>MinCu!Área_de_impresión</vt:lpstr>
      <vt:lpstr>MinCu!Títulos_a_imprimir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DIPM</dc:creator>
  <cp:lastModifiedBy>dell</cp:lastModifiedBy>
  <dcterms:created xsi:type="dcterms:W3CDTF">2020-07-20T22:51:31Z</dcterms:created>
  <dcterms:modified xsi:type="dcterms:W3CDTF">2021-04-22T22:05:46Z</dcterms:modified>
</cp:coreProperties>
</file>