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ldelacruz\Downloads\"/>
    </mc:Choice>
  </mc:AlternateContent>
  <xr:revisionPtr revIDLastSave="0" documentId="13_ncr:1_{74F96456-EC98-4646-A73A-59D1BA285FA2}" xr6:coauthVersionLast="47" xr6:coauthVersionMax="47" xr10:uidLastSave="{00000000-0000-0000-0000-000000000000}"/>
  <bookViews>
    <workbookView xWindow="-120" yWindow="-120" windowWidth="29040" windowHeight="15720" xr2:uid="{D7412B09-7BB2-41E9-B1AD-A7DE8EEB719D}"/>
  </bookViews>
  <sheets>
    <sheet name="2026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9" i="4" l="1"/>
  <c r="F59" i="4"/>
  <c r="G59" i="4"/>
  <c r="H59" i="4"/>
  <c r="I59" i="4"/>
  <c r="J59" i="4"/>
  <c r="K59" i="4"/>
  <c r="L59" i="4"/>
  <c r="M59" i="4"/>
  <c r="N59" i="4"/>
  <c r="O59" i="4"/>
  <c r="D59" i="4"/>
  <c r="P4" i="4"/>
  <c r="P5" i="4"/>
  <c r="P6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P58" i="4"/>
  <c r="P3" i="4"/>
  <c r="P59" i="4" l="1"/>
</calcChain>
</file>

<file path=xl/sharedStrings.xml><?xml version="1.0" encoding="utf-8"?>
<sst xmlns="http://schemas.openxmlformats.org/spreadsheetml/2006/main" count="129" uniqueCount="91">
  <si>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</si>
  <si>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</si>
  <si>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</si>
  <si>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</si>
  <si>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</si>
  <si>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</si>
  <si>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</si>
  <si>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</si>
  <si>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</si>
  <si>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</si>
  <si>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</si>
  <si>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</si>
  <si>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>Total</t>
  </si>
  <si>
    <t>N°</t>
  </si>
  <si>
    <t>Museo</t>
  </si>
  <si>
    <t>Departamento</t>
  </si>
  <si>
    <t>Sala de Exhibicion "Gilberto Tenorio Ruiz"</t>
  </si>
  <si>
    <t>Amazonas</t>
  </si>
  <si>
    <t>Museo Arqueologico de Ancash "Augusto Soriano Infante"</t>
  </si>
  <si>
    <t>Áncash</t>
  </si>
  <si>
    <t>Museo Arqueologico Zonal de Cabana</t>
  </si>
  <si>
    <t>Museo de Antropologia, Arqueologia E Historia Natural de Ranrahirca</t>
  </si>
  <si>
    <t>Museo Nacional Chavin</t>
  </si>
  <si>
    <t>Museo Regional de Casma "Max Uhle"</t>
  </si>
  <si>
    <t>Sala de Exhibicion del Monumento Arqueologico de Willkawain</t>
  </si>
  <si>
    <t>Museo Arqueologico, Antropologico de Apurimac</t>
  </si>
  <si>
    <t>Museo de Sitio de Quinua</t>
  </si>
  <si>
    <t>Ayacucho</t>
  </si>
  <si>
    <t>Museo de Sitio Wari</t>
  </si>
  <si>
    <t>Museo Historico Regional "Hipolito Unanue"</t>
  </si>
  <si>
    <t>Museo Arqueologico y Etnografico del Conjunto Monumental Belen</t>
  </si>
  <si>
    <t>Cajamarca</t>
  </si>
  <si>
    <t>Museo Amazonico Andino Qhapañan Quillabamba</t>
  </si>
  <si>
    <t>Cusco</t>
  </si>
  <si>
    <t>Museo de Los Pueblos de Paucartambo</t>
  </si>
  <si>
    <t>Museo de Sitio "Manuel Chavez Ballon"</t>
  </si>
  <si>
    <t>Museo de Sitio de Chinchero</t>
  </si>
  <si>
    <t>Museo Historico Regional de Cusco</t>
  </si>
  <si>
    <t>Sala de Exhibicion de Pikillaqta</t>
  </si>
  <si>
    <t>Huancavelica</t>
  </si>
  <si>
    <t>Sala de Exhibicion de La Zona Arqueologica Monumental de Kotosh</t>
  </si>
  <si>
    <t>Huánuco</t>
  </si>
  <si>
    <t>Museo de Sitio "Julio C. Tello" de Paracas</t>
  </si>
  <si>
    <t>Ica</t>
  </si>
  <si>
    <t>Museo Regional de Ica "Adolfo Bermudez Jenkins"</t>
  </si>
  <si>
    <t>Sala de Exhibicion del Sitio Arqueologico "Tambo Colorado"</t>
  </si>
  <si>
    <t>Museo de Sitio de Wariwillka</t>
  </si>
  <si>
    <t>Junín</t>
  </si>
  <si>
    <t>Museo Regional de Arqueologia de Junin</t>
  </si>
  <si>
    <t>Museo de Sitio de Chan Chan</t>
  </si>
  <si>
    <t>La Libertad</t>
  </si>
  <si>
    <t>Museo Arqueologico Nacional Bruning</t>
  </si>
  <si>
    <t>Lambayeque</t>
  </si>
  <si>
    <t>Museo de Sitio Huaca Chotuna - Chornancap</t>
  </si>
  <si>
    <t>Museo de Sitio Huaca Rajada - Sipan</t>
  </si>
  <si>
    <t>Museo de Sitio Tucume</t>
  </si>
  <si>
    <t>Museo Nacional Sican</t>
  </si>
  <si>
    <t>Museo Tumbas Reales de Sipan</t>
  </si>
  <si>
    <t>Casa de La Gastronomia Peruana y Museo Postal y Filatelico del Peru</t>
  </si>
  <si>
    <t>Lima</t>
  </si>
  <si>
    <t>Lugar de La Memoria, La Tolerancia y La Inclusion Social</t>
  </si>
  <si>
    <t>Museo de Arte Italiano</t>
  </si>
  <si>
    <t>Museo de Sitio "Arturo Jimenez Borja" - Puruchuco</t>
  </si>
  <si>
    <t>Museo de Sitio "El Mirador del Cerro San Cristobal"</t>
  </si>
  <si>
    <t>Museo de Sitio Huallamarca</t>
  </si>
  <si>
    <t>Museo de Sitio Pachacamac</t>
  </si>
  <si>
    <t>Museo de Sitio Pucllana</t>
  </si>
  <si>
    <t>Museo Jose Carlos Mariategui</t>
  </si>
  <si>
    <t>Museo Nacional de Arqueologia, Antropologia E Historia del Peru</t>
  </si>
  <si>
    <t>Museo Nacional de La Cultura Peruana</t>
  </si>
  <si>
    <t>Museo Amazonico</t>
  </si>
  <si>
    <t>Loreto</t>
  </si>
  <si>
    <t>Museo de Sitio de Narihuala</t>
  </si>
  <si>
    <t>Piura</t>
  </si>
  <si>
    <t>Sala de Oro del Museo Municipal Vicus</t>
  </si>
  <si>
    <t>Museo Litico de Pukara</t>
  </si>
  <si>
    <t>Puno</t>
  </si>
  <si>
    <t>Templo Museo "Nuestra Señora de La Asuncion"</t>
  </si>
  <si>
    <t>Templo Museo "San Juan de Letran"</t>
  </si>
  <si>
    <t>Museo departamental San Martin</t>
  </si>
  <si>
    <t>Museo de Sitio Las Peñas</t>
  </si>
  <si>
    <t>Tacna</t>
  </si>
  <si>
    <t>Museo Historico Regional de Tacna</t>
  </si>
  <si>
    <t>Museo de Sitio Cabeza de Vaca "Gran Chilimasa"</t>
  </si>
  <si>
    <t>Tumbes</t>
  </si>
  <si>
    <t>Apurimac</t>
  </si>
  <si>
    <t>Museo Q'Espiwanka-Urubamba</t>
  </si>
  <si>
    <t>Museo Arqueologico "Samuel Humberto Espinoza Lozano"</t>
  </si>
  <si>
    <t>Museo Regional "Daniel Hernandez Morillo"</t>
  </si>
  <si>
    <t>Sala de Exposicion del Ministerio de Cultura</t>
  </si>
  <si>
    <t>San Martin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</si>
</sst>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 style="medium">
        <color rgb="FFFFFFFF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5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C33AF-0F0D-4AB6-B27F-AB1EF528E5AC}">
  <sheetPr>
    <tabColor rgb="FF92D050"/>
  </sheetPr>
  <dimension ref="A2:P59"/>
  <sheetViews>
    <sheetView tabSelected="1" topLeftCell="A10" zoomScale="93" zoomScaleNormal="93" workbookViewId="0">
      <selection activeCell="J68" sqref="J68"/>
    </sheetView>
  </sheetViews>
  <sheetFormatPr baseColWidth="10" defaultColWidth="11.42578125" defaultRowHeight="12.75" x14ac:dyDescent="0.2"/>
  <cols>
    <col min="1" max="1" width="6.42578125" style="1" customWidth="1"/>
    <col min="2" max="2" width="79.140625" style="1" customWidth="1"/>
    <col min="3" max="3" width="13.85546875" style="1" customWidth="1"/>
    <col min="4" max="16384" width="11.42578125" style="1"/>
  </cols>
  <sheetData>
    <row r="2" spans="1:16" x14ac:dyDescent="0.2">
      <c r="A2" s="2" t="s">
        <v>13</v>
      </c>
      <c r="B2" s="8" t="s">
        <v>14</v>
      </c>
      <c r="C2" s="3" t="s">
        <v>15</v>
      </c>
      <c r="D2" s="3" t="s">
        <v>0</v>
      </c>
      <c r="E2" s="3" t="s">
        <v>1</v>
      </c>
      <c r="F2" s="3" t="s">
        <v>2</v>
      </c>
      <c r="G2" s="3" t="s">
        <v>3</v>
      </c>
      <c r="H2" s="3" t="s">
        <v>4</v>
      </c>
      <c r="I2" s="3" t="s">
        <v>5</v>
      </c>
      <c r="J2" s="3" t="s">
        <v>6</v>
      </c>
      <c r="K2" s="3" t="s">
        <v>7</v>
      </c>
      <c r="L2" s="3" t="s">
        <v>8</v>
      </c>
      <c r="M2" s="3" t="s">
        <v>9</v>
      </c>
      <c r="N2" s="3" t="s">
        <v>10</v>
      </c>
      <c r="O2" s="3" t="s">
        <v>11</v>
      </c>
      <c r="P2" s="3" t="s">
        <v>12</v>
      </c>
    </row>
    <row r="3" spans="1:16" x14ac:dyDescent="0.2">
      <c r="A3" s="4">
        <v>1</v>
      </c>
      <c r="B3" s="7" t="s">
        <v>16</v>
      </c>
      <c r="C3" s="5" t="s">
        <v>17</v>
      </c>
      <c r="D3" s="6">
        <v>537</v>
      </c>
      <c r="E3" s="6">
        <v>567</v>
      </c>
      <c r="F3" s="6">
        <v>375</v>
      </c>
      <c r="G3" s="6">
        <v>412</v>
      </c>
      <c r="H3" s="6">
        <v>583</v>
      </c>
      <c r="I3" s="6">
        <v>383</v>
      </c>
      <c r="J3" s="6">
        <v>1237</v>
      </c>
      <c r="K3" s="6">
        <v>0</v>
      </c>
      <c r="L3" s="6">
        <v>0</v>
      </c>
      <c r="M3" s="6">
        <v>0</v>
      </c>
      <c r="N3" s="6">
        <v>0</v>
      </c>
      <c r="O3" s="6">
        <v>0</v>
      </c>
      <c r="P3" s="6">
        <f>SUM(D3:O3)</f>
        <v>4094</v>
      </c>
    </row>
    <row r="4" spans="1:16" x14ac:dyDescent="0.2">
      <c r="A4" s="4">
        <v>2</v>
      </c>
      <c r="B4" s="7" t="s">
        <v>18</v>
      </c>
      <c r="C4" s="5" t="s">
        <v>19</v>
      </c>
      <c r="D4" s="6">
        <v>1521</v>
      </c>
      <c r="E4" s="6">
        <v>1252</v>
      </c>
      <c r="F4" s="6">
        <v>1004</v>
      </c>
      <c r="G4" s="6">
        <v>1706</v>
      </c>
      <c r="H4" s="6">
        <v>3206</v>
      </c>
      <c r="I4" s="6">
        <v>1247</v>
      </c>
      <c r="J4" s="6">
        <v>4335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f t="shared" ref="P4:P59" si="0">SUM(D4:O4)</f>
        <v>14271</v>
      </c>
    </row>
    <row r="5" spans="1:16" x14ac:dyDescent="0.2">
      <c r="A5" s="4">
        <v>3</v>
      </c>
      <c r="B5" s="7" t="s">
        <v>20</v>
      </c>
      <c r="C5" s="5" t="s">
        <v>19</v>
      </c>
      <c r="D5" s="6">
        <v>193</v>
      </c>
      <c r="E5" s="6">
        <v>155</v>
      </c>
      <c r="F5" s="6">
        <v>167</v>
      </c>
      <c r="G5" s="6">
        <v>203</v>
      </c>
      <c r="H5" s="6">
        <v>250</v>
      </c>
      <c r="I5" s="6">
        <v>198</v>
      </c>
      <c r="J5" s="6">
        <v>725</v>
      </c>
      <c r="K5" s="6">
        <v>0</v>
      </c>
      <c r="L5" s="6">
        <v>0</v>
      </c>
      <c r="M5" s="6">
        <v>0</v>
      </c>
      <c r="N5" s="6">
        <v>0</v>
      </c>
      <c r="O5" s="6">
        <v>0</v>
      </c>
      <c r="P5" s="6">
        <f t="shared" si="0"/>
        <v>1891</v>
      </c>
    </row>
    <row r="6" spans="1:16" x14ac:dyDescent="0.2">
      <c r="A6" s="4">
        <v>4</v>
      </c>
      <c r="B6" s="7" t="s">
        <v>21</v>
      </c>
      <c r="C6" s="5" t="s">
        <v>19</v>
      </c>
      <c r="D6" s="6">
        <v>57</v>
      </c>
      <c r="E6" s="6">
        <v>76</v>
      </c>
      <c r="F6" s="6">
        <v>80</v>
      </c>
      <c r="G6" s="6">
        <v>79</v>
      </c>
      <c r="H6" s="6">
        <v>56</v>
      </c>
      <c r="I6" s="6">
        <v>131</v>
      </c>
      <c r="J6" s="6">
        <v>943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f t="shared" si="0"/>
        <v>1422</v>
      </c>
    </row>
    <row r="7" spans="1:16" x14ac:dyDescent="0.2">
      <c r="A7" s="4">
        <v>5</v>
      </c>
      <c r="B7" s="7" t="s">
        <v>22</v>
      </c>
      <c r="C7" s="5" t="s">
        <v>19</v>
      </c>
      <c r="D7" s="6">
        <v>4626</v>
      </c>
      <c r="E7" s="6">
        <v>4309</v>
      </c>
      <c r="F7" s="6">
        <v>1918</v>
      </c>
      <c r="G7" s="6">
        <v>3751</v>
      </c>
      <c r="H7" s="6">
        <v>4850</v>
      </c>
      <c r="I7" s="6">
        <v>3786</v>
      </c>
      <c r="J7" s="6">
        <v>10240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f t="shared" si="0"/>
        <v>33480</v>
      </c>
    </row>
    <row r="8" spans="1:16" x14ac:dyDescent="0.2">
      <c r="A8" s="4">
        <v>6</v>
      </c>
      <c r="B8" s="7" t="s">
        <v>23</v>
      </c>
      <c r="C8" s="5" t="s">
        <v>19</v>
      </c>
      <c r="D8" s="6">
        <v>873</v>
      </c>
      <c r="E8" s="6">
        <v>863</v>
      </c>
      <c r="F8" s="6">
        <v>391</v>
      </c>
      <c r="G8" s="6">
        <v>783</v>
      </c>
      <c r="H8" s="6">
        <v>548</v>
      </c>
      <c r="I8" s="6">
        <v>719</v>
      </c>
      <c r="J8" s="6">
        <v>3082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f t="shared" si="0"/>
        <v>7259</v>
      </c>
    </row>
    <row r="9" spans="1:16" x14ac:dyDescent="0.2">
      <c r="A9" s="4">
        <v>7</v>
      </c>
      <c r="B9" s="7" t="s">
        <v>24</v>
      </c>
      <c r="C9" s="5" t="s">
        <v>19</v>
      </c>
      <c r="D9" s="6">
        <v>718</v>
      </c>
      <c r="E9" s="6">
        <v>463</v>
      </c>
      <c r="F9" s="6">
        <v>221</v>
      </c>
      <c r="G9" s="6">
        <v>424</v>
      </c>
      <c r="H9" s="6">
        <v>587</v>
      </c>
      <c r="I9" s="6">
        <v>336</v>
      </c>
      <c r="J9" s="6">
        <v>1162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f t="shared" si="0"/>
        <v>3911</v>
      </c>
    </row>
    <row r="10" spans="1:16" x14ac:dyDescent="0.2">
      <c r="A10" s="4">
        <v>8</v>
      </c>
      <c r="B10" s="7" t="s">
        <v>25</v>
      </c>
      <c r="C10" s="5" t="s">
        <v>85</v>
      </c>
      <c r="D10" s="6">
        <v>0</v>
      </c>
      <c r="E10" s="6">
        <v>0</v>
      </c>
      <c r="F10" s="6">
        <v>0</v>
      </c>
      <c r="G10" s="6">
        <v>43</v>
      </c>
      <c r="H10" s="6">
        <v>357</v>
      </c>
      <c r="I10" s="6">
        <v>193</v>
      </c>
      <c r="J10" s="6">
        <v>341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f t="shared" si="0"/>
        <v>934</v>
      </c>
    </row>
    <row r="11" spans="1:16" x14ac:dyDescent="0.2">
      <c r="A11" s="4">
        <v>9</v>
      </c>
      <c r="B11" s="7" t="s">
        <v>26</v>
      </c>
      <c r="C11" s="5" t="s">
        <v>27</v>
      </c>
      <c r="D11" s="6">
        <v>468</v>
      </c>
      <c r="E11" s="6">
        <v>5502</v>
      </c>
      <c r="F11" s="6">
        <v>420</v>
      </c>
      <c r="G11" s="6">
        <v>2459</v>
      </c>
      <c r="H11" s="6">
        <v>418</v>
      </c>
      <c r="I11" s="6">
        <v>422</v>
      </c>
      <c r="J11" s="6">
        <v>1164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f t="shared" si="0"/>
        <v>10853</v>
      </c>
    </row>
    <row r="12" spans="1:16" x14ac:dyDescent="0.2">
      <c r="A12" s="4">
        <v>10</v>
      </c>
      <c r="B12" s="7" t="s">
        <v>28</v>
      </c>
      <c r="C12" s="5" t="s">
        <v>27</v>
      </c>
      <c r="D12" s="6">
        <v>7510</v>
      </c>
      <c r="E12" s="6">
        <v>7254</v>
      </c>
      <c r="F12" s="6">
        <v>4383</v>
      </c>
      <c r="G12" s="6">
        <v>10491</v>
      </c>
      <c r="H12" s="6">
        <v>5856</v>
      </c>
      <c r="I12" s="6">
        <v>5024</v>
      </c>
      <c r="J12" s="6">
        <v>11418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f t="shared" si="0"/>
        <v>51936</v>
      </c>
    </row>
    <row r="13" spans="1:16" x14ac:dyDescent="0.2">
      <c r="A13" s="4">
        <v>11</v>
      </c>
      <c r="B13" s="7" t="s">
        <v>29</v>
      </c>
      <c r="C13" s="5" t="s">
        <v>27</v>
      </c>
      <c r="D13" s="6">
        <v>830</v>
      </c>
      <c r="E13" s="6">
        <v>700</v>
      </c>
      <c r="F13" s="6">
        <v>315</v>
      </c>
      <c r="G13" s="6">
        <v>574</v>
      </c>
      <c r="H13" s="6">
        <v>602</v>
      </c>
      <c r="I13" s="6">
        <v>876</v>
      </c>
      <c r="J13" s="6">
        <v>1572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f t="shared" si="0"/>
        <v>5469</v>
      </c>
    </row>
    <row r="14" spans="1:16" x14ac:dyDescent="0.2">
      <c r="A14" s="4">
        <v>12</v>
      </c>
      <c r="B14" s="7" t="s">
        <v>30</v>
      </c>
      <c r="C14" s="5" t="s">
        <v>31</v>
      </c>
      <c r="D14" s="6">
        <v>8305</v>
      </c>
      <c r="E14" s="6">
        <v>11546</v>
      </c>
      <c r="F14" s="6">
        <v>5008</v>
      </c>
      <c r="G14" s="6">
        <v>5307</v>
      </c>
      <c r="H14" s="6">
        <v>6411</v>
      </c>
      <c r="I14" s="6">
        <v>6087</v>
      </c>
      <c r="J14" s="6">
        <v>13166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f t="shared" si="0"/>
        <v>55830</v>
      </c>
    </row>
    <row r="15" spans="1:16" x14ac:dyDescent="0.2">
      <c r="A15" s="4">
        <v>13</v>
      </c>
      <c r="B15" s="7" t="s">
        <v>32</v>
      </c>
      <c r="C15" s="5" t="s">
        <v>33</v>
      </c>
      <c r="D15" s="6">
        <v>723</v>
      </c>
      <c r="E15" s="6">
        <v>710</v>
      </c>
      <c r="F15" s="6">
        <v>563</v>
      </c>
      <c r="G15" s="6">
        <v>675</v>
      </c>
      <c r="H15" s="6">
        <v>1075</v>
      </c>
      <c r="I15" s="6">
        <v>719</v>
      </c>
      <c r="J15" s="6">
        <v>1766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f t="shared" si="0"/>
        <v>6231</v>
      </c>
    </row>
    <row r="16" spans="1:16" x14ac:dyDescent="0.2">
      <c r="A16" s="4">
        <v>14</v>
      </c>
      <c r="B16" s="7" t="s">
        <v>34</v>
      </c>
      <c r="C16" s="5" t="s">
        <v>33</v>
      </c>
      <c r="D16" s="6">
        <v>492</v>
      </c>
      <c r="E16" s="6">
        <v>409</v>
      </c>
      <c r="F16" s="6">
        <v>496</v>
      </c>
      <c r="G16" s="6">
        <v>471</v>
      </c>
      <c r="H16" s="6">
        <v>437</v>
      </c>
      <c r="I16" s="6">
        <v>599</v>
      </c>
      <c r="J16" s="6">
        <v>3188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f t="shared" si="0"/>
        <v>6092</v>
      </c>
    </row>
    <row r="17" spans="1:16" x14ac:dyDescent="0.2">
      <c r="A17" s="4">
        <v>15</v>
      </c>
      <c r="B17" s="7" t="s">
        <v>35</v>
      </c>
      <c r="C17" s="5" t="s">
        <v>33</v>
      </c>
      <c r="D17" s="6">
        <v>1327</v>
      </c>
      <c r="E17" s="6">
        <v>879</v>
      </c>
      <c r="F17" s="6">
        <v>1272</v>
      </c>
      <c r="G17" s="6">
        <v>1603</v>
      </c>
      <c r="H17" s="6">
        <v>3609</v>
      </c>
      <c r="I17" s="6">
        <v>848</v>
      </c>
      <c r="J17" s="6">
        <v>2510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f t="shared" si="0"/>
        <v>12048</v>
      </c>
    </row>
    <row r="18" spans="1:16" x14ac:dyDescent="0.2">
      <c r="A18" s="4">
        <v>16</v>
      </c>
      <c r="B18" s="7" t="s">
        <v>36</v>
      </c>
      <c r="C18" s="5" t="s">
        <v>33</v>
      </c>
      <c r="D18" s="6">
        <v>1285</v>
      </c>
      <c r="E18" s="6">
        <v>1172</v>
      </c>
      <c r="F18" s="6">
        <v>809</v>
      </c>
      <c r="G18" s="6">
        <v>879</v>
      </c>
      <c r="H18" s="6">
        <v>1075</v>
      </c>
      <c r="I18" s="6">
        <v>980</v>
      </c>
      <c r="J18" s="6">
        <v>1804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f t="shared" si="0"/>
        <v>8004</v>
      </c>
    </row>
    <row r="19" spans="1:16" x14ac:dyDescent="0.2">
      <c r="A19" s="4">
        <v>17</v>
      </c>
      <c r="B19" s="7" t="s">
        <v>37</v>
      </c>
      <c r="C19" s="5" t="s">
        <v>33</v>
      </c>
      <c r="D19" s="6">
        <v>11403</v>
      </c>
      <c r="E19" s="6">
        <v>7544</v>
      </c>
      <c r="F19" s="6">
        <v>7608</v>
      </c>
      <c r="G19" s="6">
        <v>9579</v>
      </c>
      <c r="H19" s="6">
        <v>12621</v>
      </c>
      <c r="I19" s="6">
        <v>11224</v>
      </c>
      <c r="J19" s="6">
        <v>17024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f t="shared" si="0"/>
        <v>77003</v>
      </c>
    </row>
    <row r="20" spans="1:16" x14ac:dyDescent="0.2">
      <c r="A20" s="4">
        <v>18</v>
      </c>
      <c r="B20" s="7" t="s">
        <v>86</v>
      </c>
      <c r="C20" s="5" t="s">
        <v>33</v>
      </c>
      <c r="D20" s="6">
        <v>136</v>
      </c>
      <c r="E20" s="6">
        <v>170</v>
      </c>
      <c r="F20" s="6">
        <v>259</v>
      </c>
      <c r="G20" s="6">
        <v>220</v>
      </c>
      <c r="H20" s="6">
        <v>274</v>
      </c>
      <c r="I20" s="6">
        <v>264</v>
      </c>
      <c r="J20" s="6">
        <v>278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f t="shared" si="0"/>
        <v>1601</v>
      </c>
    </row>
    <row r="21" spans="1:16" x14ac:dyDescent="0.2">
      <c r="A21" s="4">
        <v>19</v>
      </c>
      <c r="B21" s="7" t="s">
        <v>38</v>
      </c>
      <c r="C21" s="5" t="s">
        <v>33</v>
      </c>
      <c r="D21" s="6">
        <v>5623</v>
      </c>
      <c r="E21" s="6">
        <v>3726</v>
      </c>
      <c r="F21" s="6">
        <v>2921</v>
      </c>
      <c r="G21" s="6">
        <v>3373</v>
      </c>
      <c r="H21" s="6">
        <v>4630</v>
      </c>
      <c r="I21" s="6">
        <v>3923</v>
      </c>
      <c r="J21" s="6">
        <v>6985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f t="shared" si="0"/>
        <v>31181</v>
      </c>
    </row>
    <row r="22" spans="1:16" x14ac:dyDescent="0.2">
      <c r="A22" s="4">
        <v>20</v>
      </c>
      <c r="B22" s="7" t="s">
        <v>87</v>
      </c>
      <c r="C22" s="5" t="s">
        <v>39</v>
      </c>
      <c r="D22" s="6">
        <v>4</v>
      </c>
      <c r="E22" s="6">
        <v>181</v>
      </c>
      <c r="F22" s="6">
        <v>65</v>
      </c>
      <c r="G22" s="6">
        <v>249</v>
      </c>
      <c r="H22" s="6">
        <v>114</v>
      </c>
      <c r="I22" s="6">
        <v>151</v>
      </c>
      <c r="J22" s="6">
        <v>489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f t="shared" si="0"/>
        <v>1253</v>
      </c>
    </row>
    <row r="23" spans="1:16" x14ac:dyDescent="0.2">
      <c r="A23" s="4">
        <v>21</v>
      </c>
      <c r="B23" s="7" t="s">
        <v>88</v>
      </c>
      <c r="C23" s="5" t="s">
        <v>39</v>
      </c>
      <c r="D23" s="6">
        <v>269</v>
      </c>
      <c r="E23" s="6">
        <v>191</v>
      </c>
      <c r="F23" s="6">
        <v>293</v>
      </c>
      <c r="G23" s="6">
        <v>448</v>
      </c>
      <c r="H23" s="6">
        <v>810</v>
      </c>
      <c r="I23" s="6">
        <v>277</v>
      </c>
      <c r="J23" s="6">
        <v>447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f t="shared" si="0"/>
        <v>2735</v>
      </c>
    </row>
    <row r="24" spans="1:16" x14ac:dyDescent="0.2">
      <c r="A24" s="4">
        <v>22</v>
      </c>
      <c r="B24" s="7" t="s">
        <v>40</v>
      </c>
      <c r="C24" s="5" t="s">
        <v>41</v>
      </c>
      <c r="D24" s="6">
        <v>7954</v>
      </c>
      <c r="E24" s="6">
        <v>4616</v>
      </c>
      <c r="F24" s="6">
        <v>2427</v>
      </c>
      <c r="G24" s="6">
        <v>2307</v>
      </c>
      <c r="H24" s="6">
        <v>3607</v>
      </c>
      <c r="I24" s="6">
        <v>2523</v>
      </c>
      <c r="J24" s="6">
        <v>6127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f t="shared" si="0"/>
        <v>29561</v>
      </c>
    </row>
    <row r="25" spans="1:16" x14ac:dyDescent="0.2">
      <c r="A25" s="4">
        <v>23</v>
      </c>
      <c r="B25" s="7" t="s">
        <v>42</v>
      </c>
      <c r="C25" s="5" t="s">
        <v>43</v>
      </c>
      <c r="D25" s="6">
        <v>3955</v>
      </c>
      <c r="E25" s="6">
        <v>4476</v>
      </c>
      <c r="F25" s="6">
        <v>2302</v>
      </c>
      <c r="G25" s="6">
        <v>2588</v>
      </c>
      <c r="H25" s="6">
        <v>3089</v>
      </c>
      <c r="I25" s="6">
        <v>1669</v>
      </c>
      <c r="J25" s="6">
        <v>4722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f t="shared" si="0"/>
        <v>22801</v>
      </c>
    </row>
    <row r="26" spans="1:16" x14ac:dyDescent="0.2">
      <c r="A26" s="4">
        <v>24</v>
      </c>
      <c r="B26" s="7" t="s">
        <v>44</v>
      </c>
      <c r="C26" s="5" t="s">
        <v>43</v>
      </c>
      <c r="D26" s="6">
        <v>2469</v>
      </c>
      <c r="E26" s="6">
        <v>2620</v>
      </c>
      <c r="F26" s="6">
        <v>2860</v>
      </c>
      <c r="G26" s="6">
        <v>1881</v>
      </c>
      <c r="H26" s="6">
        <v>3611</v>
      </c>
      <c r="I26" s="6">
        <v>2949</v>
      </c>
      <c r="J26" s="6">
        <v>4976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f t="shared" si="0"/>
        <v>21366</v>
      </c>
    </row>
    <row r="27" spans="1:16" x14ac:dyDescent="0.2">
      <c r="A27" s="4">
        <v>25</v>
      </c>
      <c r="B27" s="7" t="s">
        <v>45</v>
      </c>
      <c r="C27" s="5" t="s">
        <v>43</v>
      </c>
      <c r="D27" s="6">
        <v>335</v>
      </c>
      <c r="E27" s="6">
        <v>339</v>
      </c>
      <c r="F27" s="6">
        <v>848</v>
      </c>
      <c r="G27" s="6">
        <v>238</v>
      </c>
      <c r="H27" s="6">
        <v>517</v>
      </c>
      <c r="I27" s="6">
        <v>570</v>
      </c>
      <c r="J27" s="6">
        <v>531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f t="shared" si="0"/>
        <v>3378</v>
      </c>
    </row>
    <row r="28" spans="1:16" x14ac:dyDescent="0.2">
      <c r="A28" s="4">
        <v>26</v>
      </c>
      <c r="B28" s="7" t="s">
        <v>46</v>
      </c>
      <c r="C28" s="5" t="s">
        <v>47</v>
      </c>
      <c r="D28" s="6">
        <v>1054</v>
      </c>
      <c r="E28" s="6">
        <v>989</v>
      </c>
      <c r="F28" s="6">
        <v>913</v>
      </c>
      <c r="G28" s="6">
        <v>886</v>
      </c>
      <c r="H28" s="6">
        <v>1991</v>
      </c>
      <c r="I28" s="6">
        <v>920</v>
      </c>
      <c r="J28" s="6">
        <v>4782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f t="shared" si="0"/>
        <v>11535</v>
      </c>
    </row>
    <row r="29" spans="1:16" x14ac:dyDescent="0.2">
      <c r="A29" s="4">
        <v>27</v>
      </c>
      <c r="B29" s="7" t="s">
        <v>48</v>
      </c>
      <c r="C29" s="5" t="s">
        <v>47</v>
      </c>
      <c r="D29" s="6">
        <v>218</v>
      </c>
      <c r="E29" s="6">
        <v>265</v>
      </c>
      <c r="F29" s="6">
        <v>290</v>
      </c>
      <c r="G29" s="6">
        <v>418</v>
      </c>
      <c r="H29" s="6">
        <v>569</v>
      </c>
      <c r="I29" s="6">
        <v>457</v>
      </c>
      <c r="J29" s="6">
        <v>272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f t="shared" si="0"/>
        <v>2489</v>
      </c>
    </row>
    <row r="30" spans="1:16" x14ac:dyDescent="0.2">
      <c r="A30" s="4">
        <v>28</v>
      </c>
      <c r="B30" s="7" t="s">
        <v>49</v>
      </c>
      <c r="C30" s="5" t="s">
        <v>50</v>
      </c>
      <c r="D30" s="6">
        <v>5454</v>
      </c>
      <c r="E30" s="6">
        <v>5939</v>
      </c>
      <c r="F30" s="6">
        <v>3209</v>
      </c>
      <c r="G30" s="6">
        <v>3221</v>
      </c>
      <c r="H30" s="6">
        <v>2911</v>
      </c>
      <c r="I30" s="6">
        <v>2714</v>
      </c>
      <c r="J30" s="6">
        <v>9431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f t="shared" si="0"/>
        <v>32879</v>
      </c>
    </row>
    <row r="31" spans="1:16" x14ac:dyDescent="0.2">
      <c r="A31" s="4">
        <v>29</v>
      </c>
      <c r="B31" s="7" t="s">
        <v>51</v>
      </c>
      <c r="C31" s="5" t="s">
        <v>52</v>
      </c>
      <c r="D31" s="6">
        <v>4267</v>
      </c>
      <c r="E31" s="6">
        <v>4502</v>
      </c>
      <c r="F31" s="6">
        <v>1600</v>
      </c>
      <c r="G31" s="6">
        <v>2343</v>
      </c>
      <c r="H31" s="6">
        <v>3251</v>
      </c>
      <c r="I31" s="6">
        <v>2363</v>
      </c>
      <c r="J31" s="6">
        <v>7600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f t="shared" si="0"/>
        <v>25926</v>
      </c>
    </row>
    <row r="32" spans="1:16" x14ac:dyDescent="0.2">
      <c r="A32" s="4">
        <v>30</v>
      </c>
      <c r="B32" s="7" t="s">
        <v>53</v>
      </c>
      <c r="C32" s="5" t="s">
        <v>52</v>
      </c>
      <c r="D32" s="6">
        <v>197</v>
      </c>
      <c r="E32" s="6">
        <v>204</v>
      </c>
      <c r="F32" s="6">
        <v>140</v>
      </c>
      <c r="G32" s="6">
        <v>204</v>
      </c>
      <c r="H32" s="6">
        <v>1077</v>
      </c>
      <c r="I32" s="6">
        <v>334</v>
      </c>
      <c r="J32" s="6">
        <v>1294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f t="shared" si="0"/>
        <v>3450</v>
      </c>
    </row>
    <row r="33" spans="1:16" x14ac:dyDescent="0.2">
      <c r="A33" s="4">
        <v>31</v>
      </c>
      <c r="B33" s="7" t="s">
        <v>54</v>
      </c>
      <c r="C33" s="5" t="s">
        <v>52</v>
      </c>
      <c r="D33" s="6">
        <v>4001</v>
      </c>
      <c r="E33" s="6">
        <v>3478</v>
      </c>
      <c r="F33" s="6">
        <v>1437</v>
      </c>
      <c r="G33" s="6">
        <v>1402</v>
      </c>
      <c r="H33" s="6">
        <v>2379</v>
      </c>
      <c r="I33" s="6">
        <v>2192</v>
      </c>
      <c r="J33" s="6">
        <v>4707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f t="shared" si="0"/>
        <v>19596</v>
      </c>
    </row>
    <row r="34" spans="1:16" x14ac:dyDescent="0.2">
      <c r="A34" s="4">
        <v>32</v>
      </c>
      <c r="B34" s="7" t="s">
        <v>55</v>
      </c>
      <c r="C34" s="5" t="s">
        <v>52</v>
      </c>
      <c r="D34" s="6">
        <v>3110</v>
      </c>
      <c r="E34" s="6">
        <v>2982</v>
      </c>
      <c r="F34" s="6">
        <v>1413</v>
      </c>
      <c r="G34" s="6">
        <v>1752</v>
      </c>
      <c r="H34" s="6">
        <v>2687</v>
      </c>
      <c r="I34" s="6">
        <v>1628</v>
      </c>
      <c r="J34" s="6">
        <v>6704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f t="shared" si="0"/>
        <v>20276</v>
      </c>
    </row>
    <row r="35" spans="1:16" x14ac:dyDescent="0.2">
      <c r="A35" s="4">
        <v>33</v>
      </c>
      <c r="B35" s="7" t="s">
        <v>56</v>
      </c>
      <c r="C35" s="5" t="s">
        <v>52</v>
      </c>
      <c r="D35" s="6">
        <v>1233</v>
      </c>
      <c r="E35" s="6">
        <v>1208</v>
      </c>
      <c r="F35" s="6">
        <v>847</v>
      </c>
      <c r="G35" s="6">
        <v>1061</v>
      </c>
      <c r="H35" s="6">
        <v>1115</v>
      </c>
      <c r="I35" s="6">
        <v>599</v>
      </c>
      <c r="J35" s="6">
        <v>3097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f t="shared" si="0"/>
        <v>9160</v>
      </c>
    </row>
    <row r="36" spans="1:16" x14ac:dyDescent="0.2">
      <c r="A36" s="4">
        <v>34</v>
      </c>
      <c r="B36" s="7" t="s">
        <v>57</v>
      </c>
      <c r="C36" s="5" t="s">
        <v>52</v>
      </c>
      <c r="D36" s="6">
        <v>19663</v>
      </c>
      <c r="E36" s="6">
        <v>19096</v>
      </c>
      <c r="F36" s="6">
        <v>9188</v>
      </c>
      <c r="G36" s="6">
        <v>8809</v>
      </c>
      <c r="H36" s="6">
        <v>12802</v>
      </c>
      <c r="I36" s="6">
        <v>10016</v>
      </c>
      <c r="J36" s="6">
        <v>28969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f t="shared" si="0"/>
        <v>108543</v>
      </c>
    </row>
    <row r="37" spans="1:16" x14ac:dyDescent="0.2">
      <c r="A37" s="4">
        <v>35</v>
      </c>
      <c r="B37" s="7" t="s">
        <v>58</v>
      </c>
      <c r="C37" s="5" t="s">
        <v>59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f t="shared" si="0"/>
        <v>0</v>
      </c>
    </row>
    <row r="38" spans="1:16" x14ac:dyDescent="0.2">
      <c r="A38" s="4">
        <v>36</v>
      </c>
      <c r="B38" s="7" t="s">
        <v>60</v>
      </c>
      <c r="C38" s="5" t="s">
        <v>59</v>
      </c>
      <c r="D38" s="6">
        <v>7342</v>
      </c>
      <c r="E38" s="6">
        <v>6269</v>
      </c>
      <c r="F38" s="6">
        <v>5411</v>
      </c>
      <c r="G38" s="6">
        <v>6883</v>
      </c>
      <c r="H38" s="6">
        <v>10397</v>
      </c>
      <c r="I38" s="6">
        <v>10981</v>
      </c>
      <c r="J38" s="6">
        <v>27423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f t="shared" si="0"/>
        <v>74706</v>
      </c>
    </row>
    <row r="39" spans="1:16" x14ac:dyDescent="0.2">
      <c r="A39" s="4">
        <v>37</v>
      </c>
      <c r="B39" s="7" t="s">
        <v>61</v>
      </c>
      <c r="C39" s="5" t="s">
        <v>59</v>
      </c>
      <c r="D39" s="6">
        <v>1427</v>
      </c>
      <c r="E39" s="6">
        <v>1364</v>
      </c>
      <c r="F39" s="6">
        <v>779</v>
      </c>
      <c r="G39" s="6">
        <v>1131</v>
      </c>
      <c r="H39" s="6">
        <v>2176</v>
      </c>
      <c r="I39" s="6">
        <v>1710</v>
      </c>
      <c r="J39" s="6">
        <v>6059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f t="shared" si="0"/>
        <v>14646</v>
      </c>
    </row>
    <row r="40" spans="1:16" x14ac:dyDescent="0.2">
      <c r="A40" s="4">
        <v>38</v>
      </c>
      <c r="B40" s="7" t="s">
        <v>62</v>
      </c>
      <c r="C40" s="5" t="s">
        <v>59</v>
      </c>
      <c r="D40" s="6">
        <v>499</v>
      </c>
      <c r="E40" s="6">
        <v>499</v>
      </c>
      <c r="F40" s="6">
        <v>385</v>
      </c>
      <c r="G40" s="6">
        <v>2052</v>
      </c>
      <c r="H40" s="6">
        <v>1687</v>
      </c>
      <c r="I40" s="6">
        <v>3946</v>
      </c>
      <c r="J40" s="6">
        <v>4441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f t="shared" si="0"/>
        <v>13509</v>
      </c>
    </row>
    <row r="41" spans="1:16" x14ac:dyDescent="0.2">
      <c r="A41" s="4">
        <v>39</v>
      </c>
      <c r="B41" s="7" t="s">
        <v>63</v>
      </c>
      <c r="C41" s="5" t="s">
        <v>59</v>
      </c>
      <c r="D41" s="6">
        <v>469</v>
      </c>
      <c r="E41" s="6">
        <v>427</v>
      </c>
      <c r="F41" s="6">
        <v>432</v>
      </c>
      <c r="G41" s="6">
        <v>463</v>
      </c>
      <c r="H41" s="6">
        <v>534</v>
      </c>
      <c r="I41" s="6">
        <v>433</v>
      </c>
      <c r="J41" s="6">
        <v>735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f t="shared" si="0"/>
        <v>3493</v>
      </c>
    </row>
    <row r="42" spans="1:16" x14ac:dyDescent="0.2">
      <c r="A42" s="4">
        <v>40</v>
      </c>
      <c r="B42" s="7" t="s">
        <v>64</v>
      </c>
      <c r="C42" s="5" t="s">
        <v>59</v>
      </c>
      <c r="D42" s="6">
        <v>856</v>
      </c>
      <c r="E42" s="6">
        <v>661</v>
      </c>
      <c r="F42" s="6">
        <v>586</v>
      </c>
      <c r="G42" s="6">
        <v>995</v>
      </c>
      <c r="H42" s="6">
        <v>1290</v>
      </c>
      <c r="I42" s="6">
        <v>1152</v>
      </c>
      <c r="J42" s="6">
        <v>1475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f t="shared" si="0"/>
        <v>7015</v>
      </c>
    </row>
    <row r="43" spans="1:16" x14ac:dyDescent="0.2">
      <c r="A43" s="4">
        <v>41</v>
      </c>
      <c r="B43" s="7" t="s">
        <v>65</v>
      </c>
      <c r="C43" s="5" t="s">
        <v>59</v>
      </c>
      <c r="D43" s="6">
        <v>4524</v>
      </c>
      <c r="E43" s="6">
        <v>4661</v>
      </c>
      <c r="F43" s="6">
        <v>4621</v>
      </c>
      <c r="G43" s="6">
        <v>8956</v>
      </c>
      <c r="H43" s="6">
        <v>9675</v>
      </c>
      <c r="I43" s="6">
        <v>13597</v>
      </c>
      <c r="J43" s="6">
        <v>18585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f t="shared" si="0"/>
        <v>64619</v>
      </c>
    </row>
    <row r="44" spans="1:16" x14ac:dyDescent="0.2">
      <c r="A44" s="4">
        <v>42</v>
      </c>
      <c r="B44" s="7" t="s">
        <v>66</v>
      </c>
      <c r="C44" s="5" t="s">
        <v>59</v>
      </c>
      <c r="D44" s="6">
        <v>13123</v>
      </c>
      <c r="E44" s="6">
        <v>11208</v>
      </c>
      <c r="F44" s="6">
        <v>13219</v>
      </c>
      <c r="G44" s="6">
        <v>15185</v>
      </c>
      <c r="H44" s="6">
        <v>20260</v>
      </c>
      <c r="I44" s="6">
        <v>17945</v>
      </c>
      <c r="J44" s="6">
        <v>21858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f t="shared" si="0"/>
        <v>112798</v>
      </c>
    </row>
    <row r="45" spans="1:16" x14ac:dyDescent="0.2">
      <c r="A45" s="4">
        <v>43</v>
      </c>
      <c r="B45" s="7" t="s">
        <v>67</v>
      </c>
      <c r="C45" s="5" t="s">
        <v>59</v>
      </c>
      <c r="D45" s="6">
        <v>1371</v>
      </c>
      <c r="E45" s="6">
        <v>1495</v>
      </c>
      <c r="F45" s="6">
        <v>1041</v>
      </c>
      <c r="G45" s="6">
        <v>1205</v>
      </c>
      <c r="H45" s="6">
        <v>4331</v>
      </c>
      <c r="I45" s="6">
        <v>947</v>
      </c>
      <c r="J45" s="6">
        <v>2266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f t="shared" si="0"/>
        <v>12656</v>
      </c>
    </row>
    <row r="46" spans="1:16" x14ac:dyDescent="0.2">
      <c r="A46" s="4">
        <v>44</v>
      </c>
      <c r="B46" s="7" t="s">
        <v>68</v>
      </c>
      <c r="C46" s="5" t="s">
        <v>59</v>
      </c>
      <c r="D46" s="6">
        <v>6797</v>
      </c>
      <c r="E46" s="6">
        <v>7349</v>
      </c>
      <c r="F46" s="6">
        <v>5399</v>
      </c>
      <c r="G46" s="6">
        <v>9310</v>
      </c>
      <c r="H46" s="6">
        <v>13728</v>
      </c>
      <c r="I46" s="6">
        <v>11805</v>
      </c>
      <c r="J46" s="6">
        <v>24882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f t="shared" si="0"/>
        <v>79270</v>
      </c>
    </row>
    <row r="47" spans="1:16" x14ac:dyDescent="0.2">
      <c r="A47" s="4">
        <v>45</v>
      </c>
      <c r="B47" s="7" t="s">
        <v>69</v>
      </c>
      <c r="C47" s="5" t="s">
        <v>59</v>
      </c>
      <c r="D47" s="6">
        <v>1025</v>
      </c>
      <c r="E47" s="6">
        <v>1490</v>
      </c>
      <c r="F47" s="6">
        <v>1702</v>
      </c>
      <c r="G47" s="6">
        <v>2018</v>
      </c>
      <c r="H47" s="6">
        <v>2943</v>
      </c>
      <c r="I47" s="6">
        <v>1916</v>
      </c>
      <c r="J47" s="6">
        <v>6037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f t="shared" si="0"/>
        <v>17131</v>
      </c>
    </row>
    <row r="48" spans="1:16" x14ac:dyDescent="0.2">
      <c r="A48" s="4">
        <v>46</v>
      </c>
      <c r="B48" s="7" t="s">
        <v>89</v>
      </c>
      <c r="C48" s="5" t="s">
        <v>59</v>
      </c>
      <c r="D48" s="6">
        <v>1344</v>
      </c>
      <c r="E48" s="6">
        <v>1705</v>
      </c>
      <c r="F48" s="6">
        <v>1795</v>
      </c>
      <c r="G48" s="6">
        <v>2053</v>
      </c>
      <c r="H48" s="6">
        <v>4441</v>
      </c>
      <c r="I48" s="6">
        <v>2640</v>
      </c>
      <c r="J48" s="6">
        <v>8729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f t="shared" si="0"/>
        <v>22707</v>
      </c>
    </row>
    <row r="49" spans="1:16" x14ac:dyDescent="0.2">
      <c r="A49" s="4">
        <v>47</v>
      </c>
      <c r="B49" s="7" t="s">
        <v>70</v>
      </c>
      <c r="C49" s="5" t="s">
        <v>71</v>
      </c>
      <c r="D49" s="6">
        <v>1024</v>
      </c>
      <c r="E49" s="6">
        <v>1146</v>
      </c>
      <c r="F49" s="6">
        <v>1193</v>
      </c>
      <c r="G49" s="6">
        <v>1026</v>
      </c>
      <c r="H49" s="6">
        <v>1996</v>
      </c>
      <c r="I49" s="6">
        <v>1438</v>
      </c>
      <c r="J49" s="6">
        <v>1570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f t="shared" si="0"/>
        <v>9393</v>
      </c>
    </row>
    <row r="50" spans="1:16" x14ac:dyDescent="0.2">
      <c r="A50" s="4">
        <v>48</v>
      </c>
      <c r="B50" s="7" t="s">
        <v>72</v>
      </c>
      <c r="C50" s="5" t="s">
        <v>73</v>
      </c>
      <c r="D50" s="6">
        <v>2752</v>
      </c>
      <c r="E50" s="6">
        <v>1266</v>
      </c>
      <c r="F50" s="6">
        <v>926</v>
      </c>
      <c r="G50" s="6">
        <v>982</v>
      </c>
      <c r="H50" s="6">
        <v>1069</v>
      </c>
      <c r="I50" s="6">
        <v>1208</v>
      </c>
      <c r="J50" s="6">
        <v>2572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f t="shared" si="0"/>
        <v>10775</v>
      </c>
    </row>
    <row r="51" spans="1:16" x14ac:dyDescent="0.2">
      <c r="A51" s="4">
        <v>49</v>
      </c>
      <c r="B51" s="7" t="s">
        <v>74</v>
      </c>
      <c r="C51" s="5" t="s">
        <v>73</v>
      </c>
      <c r="D51" s="6">
        <v>309</v>
      </c>
      <c r="E51" s="6">
        <v>349</v>
      </c>
      <c r="F51" s="6">
        <v>335</v>
      </c>
      <c r="G51" s="6">
        <v>156</v>
      </c>
      <c r="H51" s="6">
        <v>400</v>
      </c>
      <c r="I51" s="6">
        <v>380</v>
      </c>
      <c r="J51" s="6">
        <v>969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f t="shared" si="0"/>
        <v>2898</v>
      </c>
    </row>
    <row r="52" spans="1:16" x14ac:dyDescent="0.2">
      <c r="A52" s="4">
        <v>50</v>
      </c>
      <c r="B52" s="7" t="s">
        <v>75</v>
      </c>
      <c r="C52" s="5" t="s">
        <v>76</v>
      </c>
      <c r="D52" s="6">
        <v>528</v>
      </c>
      <c r="E52" s="6">
        <v>550</v>
      </c>
      <c r="F52" s="6">
        <v>676</v>
      </c>
      <c r="G52" s="6">
        <v>1007</v>
      </c>
      <c r="H52" s="6">
        <v>1495</v>
      </c>
      <c r="I52" s="6">
        <v>905</v>
      </c>
      <c r="J52" s="6">
        <v>896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f t="shared" si="0"/>
        <v>6057</v>
      </c>
    </row>
    <row r="53" spans="1:16" x14ac:dyDescent="0.2">
      <c r="A53" s="4">
        <v>51</v>
      </c>
      <c r="B53" s="7" t="s">
        <v>77</v>
      </c>
      <c r="C53" s="5" t="s">
        <v>76</v>
      </c>
      <c r="D53" s="6">
        <v>109</v>
      </c>
      <c r="E53" s="6">
        <v>199</v>
      </c>
      <c r="F53" s="6">
        <v>76</v>
      </c>
      <c r="G53" s="6">
        <v>61</v>
      </c>
      <c r="H53" s="6">
        <v>216</v>
      </c>
      <c r="I53" s="6">
        <v>69</v>
      </c>
      <c r="J53" s="6">
        <v>244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f t="shared" si="0"/>
        <v>974</v>
      </c>
    </row>
    <row r="54" spans="1:16" x14ac:dyDescent="0.2">
      <c r="A54" s="4">
        <v>52</v>
      </c>
      <c r="B54" s="7" t="s">
        <v>78</v>
      </c>
      <c r="C54" s="5" t="s">
        <v>76</v>
      </c>
      <c r="D54" s="6">
        <v>0</v>
      </c>
      <c r="E54" s="6">
        <v>0</v>
      </c>
      <c r="F54" s="6">
        <v>99</v>
      </c>
      <c r="G54" s="6">
        <v>104</v>
      </c>
      <c r="H54" s="6">
        <v>134</v>
      </c>
      <c r="I54" s="6">
        <v>196</v>
      </c>
      <c r="J54" s="6">
        <v>253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f t="shared" si="0"/>
        <v>786</v>
      </c>
    </row>
    <row r="55" spans="1:16" x14ac:dyDescent="0.2">
      <c r="A55" s="4">
        <v>53</v>
      </c>
      <c r="B55" s="7" t="s">
        <v>79</v>
      </c>
      <c r="C55" s="5" t="s">
        <v>90</v>
      </c>
      <c r="D55" s="6">
        <v>83</v>
      </c>
      <c r="E55" s="6">
        <v>149</v>
      </c>
      <c r="F55" s="6">
        <v>68</v>
      </c>
      <c r="G55" s="6">
        <v>37</v>
      </c>
      <c r="H55" s="6">
        <v>1637</v>
      </c>
      <c r="I55" s="6">
        <v>111</v>
      </c>
      <c r="J55" s="6">
        <v>145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f t="shared" si="0"/>
        <v>2230</v>
      </c>
    </row>
    <row r="56" spans="1:16" x14ac:dyDescent="0.2">
      <c r="A56" s="4">
        <v>54</v>
      </c>
      <c r="B56" s="7" t="s">
        <v>80</v>
      </c>
      <c r="C56" s="5" t="s">
        <v>81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f t="shared" si="0"/>
        <v>0</v>
      </c>
    </row>
    <row r="57" spans="1:16" x14ac:dyDescent="0.2">
      <c r="A57" s="4">
        <v>55</v>
      </c>
      <c r="B57" s="7" t="s">
        <v>82</v>
      </c>
      <c r="C57" s="5" t="s">
        <v>81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f t="shared" si="0"/>
        <v>0</v>
      </c>
    </row>
    <row r="58" spans="1:16" x14ac:dyDescent="0.2">
      <c r="A58" s="4">
        <v>56</v>
      </c>
      <c r="B58" s="11" t="s">
        <v>83</v>
      </c>
      <c r="C58" s="5" t="s">
        <v>84</v>
      </c>
      <c r="D58" s="6">
        <v>184</v>
      </c>
      <c r="E58" s="6">
        <v>372</v>
      </c>
      <c r="F58" s="6">
        <v>315</v>
      </c>
      <c r="G58" s="6">
        <v>186</v>
      </c>
      <c r="H58" s="6">
        <v>436</v>
      </c>
      <c r="I58" s="6">
        <v>305</v>
      </c>
      <c r="J58" s="6">
        <v>697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f t="shared" si="0"/>
        <v>2495</v>
      </c>
    </row>
    <row r="59" spans="1:16" x14ac:dyDescent="0.2">
      <c r="A59" s="9"/>
      <c r="B59" s="10"/>
      <c r="C59" s="5" t="s">
        <v>12</v>
      </c>
      <c r="D59" s="6">
        <f>SUM(D3:D58)</f>
        <v>144576</v>
      </c>
      <c r="E59" s="6">
        <f t="shared" ref="E59:O59" si="1">SUM(E3:E58)</f>
        <v>139542</v>
      </c>
      <c r="F59" s="6">
        <f t="shared" si="1"/>
        <v>95100</v>
      </c>
      <c r="G59" s="6">
        <f t="shared" si="1"/>
        <v>124649</v>
      </c>
      <c r="H59" s="6">
        <f t="shared" si="1"/>
        <v>166820</v>
      </c>
      <c r="I59" s="6">
        <f t="shared" si="1"/>
        <v>139005</v>
      </c>
      <c r="J59" s="6">
        <f t="shared" si="1"/>
        <v>296924</v>
      </c>
      <c r="K59" s="6">
        <f t="shared" si="1"/>
        <v>0</v>
      </c>
      <c r="L59" s="6">
        <f t="shared" si="1"/>
        <v>0</v>
      </c>
      <c r="M59" s="6">
        <f t="shared" si="1"/>
        <v>0</v>
      </c>
      <c r="N59" s="6">
        <f t="shared" si="1"/>
        <v>0</v>
      </c>
      <c r="O59" s="6">
        <f t="shared" si="1"/>
        <v>0</v>
      </c>
      <c r="P59" s="6">
        <f t="shared" si="0"/>
        <v>1106616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Quispe</dc:creator>
  <cp:lastModifiedBy>sandra de la cruz</cp:lastModifiedBy>
  <dcterms:created xsi:type="dcterms:W3CDTF">2024-09-30T21:04:10Z</dcterms:created>
  <dcterms:modified xsi:type="dcterms:W3CDTF">2026-09-02T22:44:20Z</dcterms:modified>
</cp:coreProperties>
</file>