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PM 2024\Estadísticas\Reportes Museos en Línea\"/>
    </mc:Choice>
  </mc:AlternateContent>
  <xr:revisionPtr revIDLastSave="0" documentId="8_{47A6D747-1F02-46F0-BE51-E4D055BBBFB3}" xr6:coauthVersionLast="47" xr6:coauthVersionMax="47" xr10:uidLastSave="{00000000-0000-0000-0000-000000000000}"/>
  <bookViews>
    <workbookView xWindow="-120" yWindow="-120" windowWidth="29040" windowHeight="15720" xr2:uid="{D7412B09-7BB2-41E9-B1AD-A7DE8EEB719D}"/>
  </bookViews>
  <sheets>
    <sheet name="Gener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8" i="1" l="1"/>
  <c r="R58" i="1"/>
  <c r="Q58" i="1"/>
  <c r="P58" i="1"/>
  <c r="O57" i="1"/>
  <c r="N57" i="1"/>
  <c r="M57" i="1"/>
  <c r="L57" i="1"/>
  <c r="K57" i="1"/>
  <c r="J57" i="1"/>
  <c r="I57" i="1"/>
  <c r="H57" i="1"/>
  <c r="O56" i="1"/>
  <c r="N56" i="1"/>
  <c r="M56" i="1"/>
  <c r="L56" i="1"/>
  <c r="K56" i="1"/>
  <c r="J56" i="1"/>
  <c r="I56" i="1"/>
  <c r="H56" i="1"/>
  <c r="O55" i="1"/>
  <c r="N55" i="1"/>
  <c r="M55" i="1"/>
  <c r="L55" i="1"/>
  <c r="K55" i="1"/>
  <c r="J55" i="1"/>
  <c r="I55" i="1"/>
  <c r="H55" i="1"/>
  <c r="O54" i="1"/>
  <c r="N54" i="1"/>
  <c r="M54" i="1"/>
  <c r="L54" i="1"/>
  <c r="K54" i="1"/>
  <c r="J54" i="1"/>
  <c r="I54" i="1"/>
  <c r="H54" i="1"/>
  <c r="T54" i="1" s="1"/>
  <c r="O53" i="1"/>
  <c r="N53" i="1"/>
  <c r="M53" i="1"/>
  <c r="L53" i="1"/>
  <c r="K53" i="1"/>
  <c r="J53" i="1"/>
  <c r="I53" i="1"/>
  <c r="H53" i="1"/>
  <c r="O52" i="1"/>
  <c r="N52" i="1"/>
  <c r="M52" i="1"/>
  <c r="L52" i="1"/>
  <c r="K52" i="1"/>
  <c r="J52" i="1"/>
  <c r="I52" i="1"/>
  <c r="H52" i="1"/>
  <c r="O51" i="1"/>
  <c r="N51" i="1"/>
  <c r="M51" i="1"/>
  <c r="L51" i="1"/>
  <c r="T51" i="1" s="1"/>
  <c r="K51" i="1"/>
  <c r="J51" i="1"/>
  <c r="I51" i="1"/>
  <c r="H51" i="1"/>
  <c r="O50" i="1"/>
  <c r="N50" i="1"/>
  <c r="M50" i="1"/>
  <c r="L50" i="1"/>
  <c r="K50" i="1"/>
  <c r="J50" i="1"/>
  <c r="I50" i="1"/>
  <c r="H50" i="1"/>
  <c r="O49" i="1"/>
  <c r="N49" i="1"/>
  <c r="M49" i="1"/>
  <c r="L49" i="1"/>
  <c r="K49" i="1"/>
  <c r="J49" i="1"/>
  <c r="I49" i="1"/>
  <c r="H49" i="1"/>
  <c r="T49" i="1" s="1"/>
  <c r="O48" i="1"/>
  <c r="N48" i="1"/>
  <c r="M48" i="1"/>
  <c r="L48" i="1"/>
  <c r="K48" i="1"/>
  <c r="J48" i="1"/>
  <c r="I48" i="1"/>
  <c r="H48" i="1"/>
  <c r="O47" i="1"/>
  <c r="N47" i="1"/>
  <c r="M47" i="1"/>
  <c r="L47" i="1"/>
  <c r="K47" i="1"/>
  <c r="J47" i="1"/>
  <c r="I47" i="1"/>
  <c r="H47" i="1"/>
  <c r="O46" i="1"/>
  <c r="N46" i="1"/>
  <c r="M46" i="1"/>
  <c r="L46" i="1"/>
  <c r="K46" i="1"/>
  <c r="J46" i="1"/>
  <c r="I46" i="1"/>
  <c r="H46" i="1"/>
  <c r="O45" i="1"/>
  <c r="N45" i="1"/>
  <c r="M45" i="1"/>
  <c r="L45" i="1"/>
  <c r="K45" i="1"/>
  <c r="J45" i="1"/>
  <c r="I45" i="1"/>
  <c r="H45" i="1"/>
  <c r="O44" i="1"/>
  <c r="N44" i="1"/>
  <c r="M44" i="1"/>
  <c r="L44" i="1"/>
  <c r="K44" i="1"/>
  <c r="J44" i="1"/>
  <c r="I44" i="1"/>
  <c r="H44" i="1"/>
  <c r="O43" i="1"/>
  <c r="N43" i="1"/>
  <c r="M43" i="1"/>
  <c r="L43" i="1"/>
  <c r="K43" i="1"/>
  <c r="J43" i="1"/>
  <c r="I43" i="1"/>
  <c r="H43" i="1"/>
  <c r="O42" i="1"/>
  <c r="N42" i="1"/>
  <c r="M42" i="1"/>
  <c r="L42" i="1"/>
  <c r="K42" i="1"/>
  <c r="J42" i="1"/>
  <c r="I42" i="1"/>
  <c r="H42" i="1"/>
  <c r="O41" i="1"/>
  <c r="N41" i="1"/>
  <c r="M41" i="1"/>
  <c r="L41" i="1"/>
  <c r="K41" i="1"/>
  <c r="J41" i="1"/>
  <c r="I41" i="1"/>
  <c r="H41" i="1"/>
  <c r="O40" i="1"/>
  <c r="N40" i="1"/>
  <c r="M40" i="1"/>
  <c r="L40" i="1"/>
  <c r="K40" i="1"/>
  <c r="J40" i="1"/>
  <c r="I40" i="1"/>
  <c r="H40" i="1"/>
  <c r="O39" i="1"/>
  <c r="N39" i="1"/>
  <c r="M39" i="1"/>
  <c r="L39" i="1"/>
  <c r="K39" i="1"/>
  <c r="J39" i="1"/>
  <c r="I39" i="1"/>
  <c r="H39" i="1"/>
  <c r="O38" i="1"/>
  <c r="N38" i="1"/>
  <c r="M38" i="1"/>
  <c r="L38" i="1"/>
  <c r="K38" i="1"/>
  <c r="J38" i="1"/>
  <c r="I38" i="1"/>
  <c r="H38" i="1"/>
  <c r="O37" i="1"/>
  <c r="N37" i="1"/>
  <c r="M37" i="1"/>
  <c r="L37" i="1"/>
  <c r="K37" i="1"/>
  <c r="J37" i="1"/>
  <c r="I37" i="1"/>
  <c r="H37" i="1"/>
  <c r="O36" i="1"/>
  <c r="N36" i="1"/>
  <c r="M36" i="1"/>
  <c r="L36" i="1"/>
  <c r="K36" i="1"/>
  <c r="J36" i="1"/>
  <c r="I36" i="1"/>
  <c r="H36" i="1"/>
  <c r="O35" i="1"/>
  <c r="N35" i="1"/>
  <c r="M35" i="1"/>
  <c r="L35" i="1"/>
  <c r="K35" i="1"/>
  <c r="J35" i="1"/>
  <c r="I35" i="1"/>
  <c r="H35" i="1"/>
  <c r="O34" i="1"/>
  <c r="N34" i="1"/>
  <c r="M34" i="1"/>
  <c r="L34" i="1"/>
  <c r="K34" i="1"/>
  <c r="J34" i="1"/>
  <c r="I34" i="1"/>
  <c r="H34" i="1"/>
  <c r="O33" i="1"/>
  <c r="N33" i="1"/>
  <c r="M33" i="1"/>
  <c r="L33" i="1"/>
  <c r="K33" i="1"/>
  <c r="J33" i="1"/>
  <c r="I33" i="1"/>
  <c r="H33" i="1"/>
  <c r="O32" i="1"/>
  <c r="N32" i="1"/>
  <c r="M32" i="1"/>
  <c r="L32" i="1"/>
  <c r="K32" i="1"/>
  <c r="J32" i="1"/>
  <c r="I32" i="1"/>
  <c r="H32" i="1"/>
  <c r="O31" i="1"/>
  <c r="N31" i="1"/>
  <c r="M31" i="1"/>
  <c r="L31" i="1"/>
  <c r="K31" i="1"/>
  <c r="J31" i="1"/>
  <c r="I31" i="1"/>
  <c r="H31" i="1"/>
  <c r="O30" i="1"/>
  <c r="N30" i="1"/>
  <c r="M30" i="1"/>
  <c r="L30" i="1"/>
  <c r="K30" i="1"/>
  <c r="J30" i="1"/>
  <c r="I30" i="1"/>
  <c r="H30" i="1"/>
  <c r="O29" i="1"/>
  <c r="N29" i="1"/>
  <c r="M29" i="1"/>
  <c r="L29" i="1"/>
  <c r="K29" i="1"/>
  <c r="J29" i="1"/>
  <c r="I29" i="1"/>
  <c r="H29" i="1"/>
  <c r="O28" i="1"/>
  <c r="N28" i="1"/>
  <c r="M28" i="1"/>
  <c r="L28" i="1"/>
  <c r="K28" i="1"/>
  <c r="J28" i="1"/>
  <c r="I28" i="1"/>
  <c r="H28" i="1"/>
  <c r="O27" i="1"/>
  <c r="N27" i="1"/>
  <c r="M27" i="1"/>
  <c r="L27" i="1"/>
  <c r="K27" i="1"/>
  <c r="J27" i="1"/>
  <c r="I27" i="1"/>
  <c r="H27" i="1"/>
  <c r="O26" i="1"/>
  <c r="N26" i="1"/>
  <c r="M26" i="1"/>
  <c r="L26" i="1"/>
  <c r="K26" i="1"/>
  <c r="J26" i="1"/>
  <c r="I26" i="1"/>
  <c r="H26" i="1"/>
  <c r="O25" i="1"/>
  <c r="N25" i="1"/>
  <c r="M25" i="1"/>
  <c r="L25" i="1"/>
  <c r="K25" i="1"/>
  <c r="J25" i="1"/>
  <c r="I25" i="1"/>
  <c r="H25" i="1"/>
  <c r="O24" i="1"/>
  <c r="N24" i="1"/>
  <c r="M24" i="1"/>
  <c r="L24" i="1"/>
  <c r="K24" i="1"/>
  <c r="J24" i="1"/>
  <c r="I24" i="1"/>
  <c r="H24" i="1"/>
  <c r="O23" i="1"/>
  <c r="N23" i="1"/>
  <c r="M23" i="1"/>
  <c r="L23" i="1"/>
  <c r="K23" i="1"/>
  <c r="J23" i="1"/>
  <c r="I23" i="1"/>
  <c r="H23" i="1"/>
  <c r="O22" i="1"/>
  <c r="N22" i="1"/>
  <c r="M22" i="1"/>
  <c r="L22" i="1"/>
  <c r="K22" i="1"/>
  <c r="J22" i="1"/>
  <c r="I22" i="1"/>
  <c r="H22" i="1"/>
  <c r="O21" i="1"/>
  <c r="N21" i="1"/>
  <c r="M21" i="1"/>
  <c r="L21" i="1"/>
  <c r="K21" i="1"/>
  <c r="J21" i="1"/>
  <c r="I21" i="1"/>
  <c r="H21" i="1"/>
  <c r="O20" i="1"/>
  <c r="N20" i="1"/>
  <c r="M20" i="1"/>
  <c r="L20" i="1"/>
  <c r="K20" i="1"/>
  <c r="J20" i="1"/>
  <c r="I20" i="1"/>
  <c r="H20" i="1"/>
  <c r="O19" i="1"/>
  <c r="N19" i="1"/>
  <c r="M19" i="1"/>
  <c r="L19" i="1"/>
  <c r="K19" i="1"/>
  <c r="J19" i="1"/>
  <c r="I19" i="1"/>
  <c r="H19" i="1"/>
  <c r="O18" i="1"/>
  <c r="N18" i="1"/>
  <c r="M18" i="1"/>
  <c r="L18" i="1"/>
  <c r="K18" i="1"/>
  <c r="J18" i="1"/>
  <c r="I18" i="1"/>
  <c r="H18" i="1"/>
  <c r="O17" i="1"/>
  <c r="N17" i="1"/>
  <c r="M17" i="1"/>
  <c r="L17" i="1"/>
  <c r="K17" i="1"/>
  <c r="J17" i="1"/>
  <c r="I17" i="1"/>
  <c r="H17" i="1"/>
  <c r="O16" i="1"/>
  <c r="N16" i="1"/>
  <c r="M16" i="1"/>
  <c r="L16" i="1"/>
  <c r="K16" i="1"/>
  <c r="J16" i="1"/>
  <c r="I16" i="1"/>
  <c r="H16" i="1"/>
  <c r="O15" i="1"/>
  <c r="N15" i="1"/>
  <c r="M15" i="1"/>
  <c r="L15" i="1"/>
  <c r="K15" i="1"/>
  <c r="J15" i="1"/>
  <c r="I15" i="1"/>
  <c r="H15" i="1"/>
  <c r="O14" i="1"/>
  <c r="N14" i="1"/>
  <c r="M14" i="1"/>
  <c r="L14" i="1"/>
  <c r="K14" i="1"/>
  <c r="J14" i="1"/>
  <c r="I14" i="1"/>
  <c r="H14" i="1"/>
  <c r="O13" i="1"/>
  <c r="N13" i="1"/>
  <c r="M13" i="1"/>
  <c r="L13" i="1"/>
  <c r="K13" i="1"/>
  <c r="J13" i="1"/>
  <c r="I13" i="1"/>
  <c r="H13" i="1"/>
  <c r="O12" i="1"/>
  <c r="N12" i="1"/>
  <c r="M12" i="1"/>
  <c r="L12" i="1"/>
  <c r="K12" i="1"/>
  <c r="J12" i="1"/>
  <c r="I12" i="1"/>
  <c r="H12" i="1"/>
  <c r="O11" i="1"/>
  <c r="N11" i="1"/>
  <c r="M11" i="1"/>
  <c r="L11" i="1"/>
  <c r="K11" i="1"/>
  <c r="J11" i="1"/>
  <c r="I11" i="1"/>
  <c r="H11" i="1"/>
  <c r="O10" i="1"/>
  <c r="N10" i="1"/>
  <c r="M10" i="1"/>
  <c r="L10" i="1"/>
  <c r="K10" i="1"/>
  <c r="J10" i="1"/>
  <c r="I10" i="1"/>
  <c r="H10" i="1"/>
  <c r="O9" i="1"/>
  <c r="N9" i="1"/>
  <c r="M9" i="1"/>
  <c r="L9" i="1"/>
  <c r="K9" i="1"/>
  <c r="J9" i="1"/>
  <c r="I9" i="1"/>
  <c r="H9" i="1"/>
  <c r="O8" i="1"/>
  <c r="N8" i="1"/>
  <c r="M8" i="1"/>
  <c r="L8" i="1"/>
  <c r="K8" i="1"/>
  <c r="J8" i="1"/>
  <c r="I8" i="1"/>
  <c r="H8" i="1"/>
  <c r="O7" i="1"/>
  <c r="N7" i="1"/>
  <c r="M7" i="1"/>
  <c r="L7" i="1"/>
  <c r="K7" i="1"/>
  <c r="J7" i="1"/>
  <c r="I7" i="1"/>
  <c r="H7" i="1"/>
  <c r="O6" i="1"/>
  <c r="N6" i="1"/>
  <c r="M6" i="1"/>
  <c r="L6" i="1"/>
  <c r="K6" i="1"/>
  <c r="J6" i="1"/>
  <c r="I6" i="1"/>
  <c r="H6" i="1"/>
  <c r="O5" i="1"/>
  <c r="N5" i="1"/>
  <c r="M5" i="1"/>
  <c r="L5" i="1"/>
  <c r="K5" i="1"/>
  <c r="J5" i="1"/>
  <c r="I5" i="1"/>
  <c r="H5" i="1"/>
  <c r="O4" i="1"/>
  <c r="N4" i="1"/>
  <c r="M4" i="1"/>
  <c r="L4" i="1"/>
  <c r="K4" i="1"/>
  <c r="J4" i="1"/>
  <c r="I4" i="1"/>
  <c r="H4" i="1"/>
  <c r="O3" i="1"/>
  <c r="N3" i="1"/>
  <c r="M3" i="1"/>
  <c r="L3" i="1"/>
  <c r="K3" i="1"/>
  <c r="J3" i="1"/>
  <c r="I3" i="1"/>
  <c r="H3" i="1"/>
  <c r="T41" i="1" l="1"/>
  <c r="T21" i="1"/>
  <c r="T12" i="1"/>
  <c r="T7" i="1"/>
  <c r="T45" i="1"/>
  <c r="T57" i="1"/>
  <c r="T35" i="1"/>
  <c r="T40" i="1"/>
  <c r="T3" i="1"/>
  <c r="T13" i="1"/>
  <c r="T18" i="1"/>
  <c r="T23" i="1"/>
  <c r="T33" i="1"/>
  <c r="T55" i="1"/>
  <c r="T42" i="1"/>
  <c r="T38" i="1"/>
  <c r="T10" i="1"/>
  <c r="T43" i="1"/>
  <c r="T53" i="1"/>
  <c r="T16" i="1"/>
  <c r="T30" i="1"/>
  <c r="T6" i="1"/>
  <c r="T8" i="1"/>
  <c r="N58" i="1"/>
  <c r="T28" i="1"/>
  <c r="T36" i="1"/>
  <c r="T50" i="1"/>
  <c r="O58" i="1"/>
  <c r="K58" i="1"/>
  <c r="T31" i="1"/>
  <c r="T56" i="1"/>
  <c r="L58" i="1"/>
  <c r="T9" i="1"/>
  <c r="T14" i="1"/>
  <c r="T48" i="1"/>
  <c r="T26" i="1"/>
  <c r="T11" i="1"/>
  <c r="T4" i="1"/>
  <c r="T29" i="1"/>
  <c r="T34" i="1"/>
  <c r="J58" i="1"/>
  <c r="T24" i="1"/>
  <c r="T46" i="1"/>
  <c r="T27" i="1"/>
  <c r="T32" i="1"/>
  <c r="T19" i="1"/>
  <c r="M58" i="1"/>
  <c r="T47" i="1"/>
  <c r="T52" i="1"/>
  <c r="T44" i="1"/>
  <c r="T5" i="1"/>
  <c r="T39" i="1"/>
  <c r="T17" i="1"/>
  <c r="T20" i="1"/>
  <c r="T25" i="1"/>
  <c r="T15" i="1"/>
  <c r="T22" i="1"/>
  <c r="T37" i="1"/>
  <c r="H58" i="1"/>
  <c r="I58" i="1"/>
  <c r="T58" i="1" l="1"/>
</calcChain>
</file>

<file path=xl/sharedStrings.xml><?xml version="1.0" encoding="utf-8"?>
<sst xmlns="http://schemas.openxmlformats.org/spreadsheetml/2006/main" count="127" uniqueCount="91">
  <si>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</si>
  <si>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</si>
  <si>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</si>
  <si>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</si>
  <si>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</si>
  <si>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</si>
  <si>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</si>
  <si>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</si>
  <si>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</si>
  <si>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</si>
  <si>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</si>
  <si>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</si>
  <si>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</si>
  <si>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N°</t>
  </si>
  <si>
    <t>Museo</t>
  </si>
  <si>
    <t>Departamento</t>
  </si>
  <si>
    <t>Sala de Exhibicion "Gilberto Tenorio Ruiz"</t>
  </si>
  <si>
    <t>Amazonas</t>
  </si>
  <si>
    <t>Museo Arqueologico de Ancash "Augusto Soriano Infante"</t>
  </si>
  <si>
    <t>Áncash</t>
  </si>
  <si>
    <t>Museo Arqueologico Zonal de Cabana</t>
  </si>
  <si>
    <t>Museo de Antropologia, Arqueologia E Historia Natural de Ranrahirca</t>
  </si>
  <si>
    <t>Museo Nacional Chavin</t>
  </si>
  <si>
    <t>Museo Regional de Casma "Max Uhle"</t>
  </si>
  <si>
    <t>Sala de Exhibicion del Monumento Arqueologico de Willkawain</t>
  </si>
  <si>
    <t>Museo Arqueologico, Antropologico de Apurimac</t>
  </si>
  <si>
    <t>Apurímac</t>
  </si>
  <si>
    <t>Museo de Sitio de Quinua</t>
  </si>
  <si>
    <t>Ayacucho</t>
  </si>
  <si>
    <t>Museo de Sitio Wari</t>
  </si>
  <si>
    <t>Museo Historico Regional "Hipolito Unanue"</t>
  </si>
  <si>
    <t>Museo Arqueologico y Etnografico del Conjunto Monumental Belen</t>
  </si>
  <si>
    <t>Cajamarca</t>
  </si>
  <si>
    <t>Museo Amazonico Andino Qhapañan Quillabamba</t>
  </si>
  <si>
    <t>Cusco</t>
  </si>
  <si>
    <t>Museo de Los Pueblos de Paucartambo</t>
  </si>
  <si>
    <t>Museo de Sitio "Manuel Chavez Ballon"</t>
  </si>
  <si>
    <t>Museo de Sitio de Chinchero</t>
  </si>
  <si>
    <t>Museo Historico Regional de Cusco</t>
  </si>
  <si>
    <t>Sala de Exhibicion de Pikillaqta</t>
  </si>
  <si>
    <t>Museo Arqueológico "Samuel Humberto Espinoza Lozano"</t>
  </si>
  <si>
    <t>Huancavelica</t>
  </si>
  <si>
    <t>Museo Regional "Daniel Hernández Morillo"</t>
  </si>
  <si>
    <t>Sala de Exhibicion de La Zona Arqueologica Monumental de Kotosh</t>
  </si>
  <si>
    <t>Huánuco</t>
  </si>
  <si>
    <t>Museo de Sitio "Julio C. Tello" de Paracas</t>
  </si>
  <si>
    <t>Ica</t>
  </si>
  <si>
    <t>Museo Regional de Ica "Adolfo Bermudez Jenkins"</t>
  </si>
  <si>
    <t>Sala de Exhibicion del Sitio Arqueologico "Tambo Colorado"</t>
  </si>
  <si>
    <t>Museo de Sitio de Wariwillka</t>
  </si>
  <si>
    <t>Junín</t>
  </si>
  <si>
    <t>Museo Regional de Arqueologia de Junin</t>
  </si>
  <si>
    <t>Museo de Sitio de Chan Chan</t>
  </si>
  <si>
    <t>La Libertad</t>
  </si>
  <si>
    <t>Museo Arqueologico Nacional Bruning</t>
  </si>
  <si>
    <t>Lambayeque</t>
  </si>
  <si>
    <t>Museo de Sitio Huaca Chotuna - Chornancap</t>
  </si>
  <si>
    <t>Museo de Sitio Huaca Rajada - Sipan</t>
  </si>
  <si>
    <t>Museo de Sitio Tucume</t>
  </si>
  <si>
    <t>Museo Nacional Sican</t>
  </si>
  <si>
    <t>Museo Tumbas Reales de Sipan</t>
  </si>
  <si>
    <t>Casa de La Gastronomia Peruana y Museo Postal y Filatelico del Peru</t>
  </si>
  <si>
    <t>Lima</t>
  </si>
  <si>
    <t>Lugar de La Memoria, La Tolerancia y La Inclusion Social</t>
  </si>
  <si>
    <t>Museo de Arte Italiano</t>
  </si>
  <si>
    <t>Museo Nacional del Perú</t>
  </si>
  <si>
    <t>Museo de Sitio "Arturo Jimenez Borja" - Puruchuco</t>
  </si>
  <si>
    <t>Museo de Sitio "El Mirador del Cerro San Cristobal"</t>
  </si>
  <si>
    <t>Museo de Sitio Huallamarca</t>
  </si>
  <si>
    <t>Museo de Sitio Pachacamac</t>
  </si>
  <si>
    <t>Museo de Sitio Pucllana</t>
  </si>
  <si>
    <t>Museo Jose Carlos Mariategui</t>
  </si>
  <si>
    <t>Museo Nacional de Arqueologia, Antropologia E Historia del Peru</t>
  </si>
  <si>
    <t>Museo Nacional de La Cultura Peruana</t>
  </si>
  <si>
    <t>Museo Amazonico</t>
  </si>
  <si>
    <t>Loreto</t>
  </si>
  <si>
    <t>Museo de Sitio de Narihuala</t>
  </si>
  <si>
    <t>Piura</t>
  </si>
  <si>
    <t>Sala de Oro del Museo Municipal Vicus</t>
  </si>
  <si>
    <t>Museo Litico de Pukara</t>
  </si>
  <si>
    <t>Puno</t>
  </si>
  <si>
    <t>Templo Museo "Nuestra Señora de La Asuncion"</t>
  </si>
  <si>
    <t>Templo Museo "San Juan de Letran"</t>
  </si>
  <si>
    <t>Museo departamental San Martin</t>
  </si>
  <si>
    <t>San Martín</t>
  </si>
  <si>
    <t>Museo de Sitio Las Peñas</t>
  </si>
  <si>
    <t>Tacna</t>
  </si>
  <si>
    <t>Museo Historico Regional de Tacna</t>
  </si>
  <si>
    <t>Museo de Sitio Cabeza de Vaca "Gran Chilimasa"</t>
  </si>
  <si>
    <t>Tumbes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</si>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</sst>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3" fillId="0" borderId="5" xfId="0" applyFont="1" applyBorder="1"/>
    <xf numFmtId="0" fontId="3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PM%202024\Estad&#237;sticas\SISMUS%20-%20Estad&#237;sticas%20mensuales%202024.xlsx" TargetMode="External"/><Relationship Id="rId1" Type="http://schemas.openxmlformats.org/officeDocument/2006/relationships/externalLinkPath" Target="/DIPM%202024/Estad&#237;sticas/SISMUS%20-%20Estad&#237;sticas%20mensual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general"/>
      <sheetName val="analisis museo 2024"/>
      <sheetName val="Hoja5"/>
      <sheetName val="Enero 2024"/>
      <sheetName val="Febrero 2024 "/>
      <sheetName val="Marzo 2024"/>
      <sheetName val="Abril 2024"/>
      <sheetName val="Mayo 2024"/>
      <sheetName val="Junio 2024"/>
      <sheetName val="Julio 2024"/>
      <sheetName val="Agosto 2024"/>
      <sheetName val="General"/>
      <sheetName val="Hoja1"/>
      <sheetName val="Hoja6"/>
      <sheetName val="Informe de gestión"/>
      <sheetName val="Hoja2"/>
      <sheetName val="bd museo 2024 ene_feb"/>
    </sheetNames>
    <sheetDataSet>
      <sheetData sheetId="0"/>
      <sheetData sheetId="1"/>
      <sheetData sheetId="2"/>
      <sheetData sheetId="3">
        <row r="4">
          <cell r="V4">
            <v>404</v>
          </cell>
        </row>
        <row r="5">
          <cell r="V5">
            <v>1243</v>
          </cell>
        </row>
        <row r="6">
          <cell r="V6">
            <v>196</v>
          </cell>
        </row>
        <row r="7">
          <cell r="V7">
            <v>87</v>
          </cell>
        </row>
        <row r="8">
          <cell r="V8">
            <v>2913</v>
          </cell>
        </row>
        <row r="9">
          <cell r="V9">
            <v>880</v>
          </cell>
        </row>
        <row r="10">
          <cell r="V10">
            <v>710</v>
          </cell>
        </row>
        <row r="11">
          <cell r="V11">
            <v>399</v>
          </cell>
        </row>
        <row r="12">
          <cell r="V12">
            <v>537</v>
          </cell>
        </row>
        <row r="13">
          <cell r="V13">
            <v>6062</v>
          </cell>
        </row>
        <row r="14">
          <cell r="V14">
            <v>706</v>
          </cell>
        </row>
        <row r="15">
          <cell r="V15">
            <v>11430</v>
          </cell>
        </row>
        <row r="16">
          <cell r="V16">
            <v>851</v>
          </cell>
        </row>
        <row r="17">
          <cell r="V17">
            <v>683</v>
          </cell>
        </row>
        <row r="18">
          <cell r="V18">
            <v>1055</v>
          </cell>
        </row>
        <row r="19">
          <cell r="V19">
            <v>1277</v>
          </cell>
        </row>
        <row r="20">
          <cell r="V20">
            <v>9913</v>
          </cell>
        </row>
        <row r="21">
          <cell r="V21">
            <v>6901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10149</v>
          </cell>
        </row>
        <row r="25">
          <cell r="V25">
            <v>2268</v>
          </cell>
        </row>
        <row r="26">
          <cell r="V26">
            <v>2200</v>
          </cell>
        </row>
        <row r="27">
          <cell r="V27">
            <v>436</v>
          </cell>
        </row>
        <row r="28">
          <cell r="V28">
            <v>1062</v>
          </cell>
        </row>
        <row r="29">
          <cell r="V29">
            <v>243</v>
          </cell>
        </row>
        <row r="30">
          <cell r="V30">
            <v>5968</v>
          </cell>
        </row>
        <row r="31">
          <cell r="V31">
            <v>8527</v>
          </cell>
        </row>
        <row r="32">
          <cell r="V32">
            <v>169</v>
          </cell>
        </row>
        <row r="33">
          <cell r="V33">
            <v>3631</v>
          </cell>
        </row>
        <row r="34">
          <cell r="V34">
            <v>3230</v>
          </cell>
        </row>
        <row r="35">
          <cell r="V35">
            <v>1846</v>
          </cell>
        </row>
        <row r="36">
          <cell r="V36">
            <v>15423</v>
          </cell>
        </row>
        <row r="37">
          <cell r="V37">
            <v>0</v>
          </cell>
        </row>
        <row r="38">
          <cell r="V38">
            <v>5724</v>
          </cell>
        </row>
        <row r="39">
          <cell r="V39">
            <v>1402</v>
          </cell>
        </row>
        <row r="40">
          <cell r="V40">
            <v>0</v>
          </cell>
        </row>
        <row r="41">
          <cell r="V41">
            <v>515</v>
          </cell>
        </row>
        <row r="42">
          <cell r="V42">
            <v>491</v>
          </cell>
        </row>
        <row r="43">
          <cell r="V43">
            <v>910</v>
          </cell>
        </row>
        <row r="44">
          <cell r="V44">
            <v>5106</v>
          </cell>
        </row>
        <row r="45">
          <cell r="V45">
            <v>9391</v>
          </cell>
        </row>
        <row r="46">
          <cell r="V46">
            <v>1184</v>
          </cell>
        </row>
        <row r="47">
          <cell r="V47">
            <v>8174</v>
          </cell>
        </row>
        <row r="48">
          <cell r="V48">
            <v>1379</v>
          </cell>
        </row>
        <row r="49">
          <cell r="V49">
            <v>0</v>
          </cell>
        </row>
        <row r="50">
          <cell r="V50">
            <v>2891</v>
          </cell>
        </row>
        <row r="51">
          <cell r="V51">
            <v>178</v>
          </cell>
        </row>
        <row r="52">
          <cell r="V52">
            <v>541</v>
          </cell>
        </row>
        <row r="53">
          <cell r="V53">
            <v>43</v>
          </cell>
        </row>
        <row r="54">
          <cell r="V54">
            <v>69</v>
          </cell>
        </row>
        <row r="55">
          <cell r="V55">
            <v>43</v>
          </cell>
        </row>
        <row r="56">
          <cell r="V56">
            <v>0</v>
          </cell>
        </row>
        <row r="57">
          <cell r="V57">
            <v>277</v>
          </cell>
        </row>
        <row r="58">
          <cell r="V58">
            <v>127</v>
          </cell>
        </row>
      </sheetData>
      <sheetData sheetId="4">
        <row r="4">
          <cell r="V4">
            <v>563</v>
          </cell>
        </row>
        <row r="5">
          <cell r="V5">
            <v>1218</v>
          </cell>
        </row>
        <row r="6">
          <cell r="V6">
            <v>184</v>
          </cell>
        </row>
        <row r="7">
          <cell r="V7">
            <v>87</v>
          </cell>
        </row>
        <row r="8">
          <cell r="V8">
            <v>3635</v>
          </cell>
        </row>
        <row r="9">
          <cell r="V9">
            <v>735</v>
          </cell>
        </row>
        <row r="10">
          <cell r="V10">
            <v>847</v>
          </cell>
        </row>
        <row r="11">
          <cell r="V11">
            <v>400</v>
          </cell>
        </row>
        <row r="12">
          <cell r="V12">
            <v>467</v>
          </cell>
        </row>
        <row r="13">
          <cell r="V13">
            <v>10385</v>
          </cell>
        </row>
        <row r="14">
          <cell r="V14">
            <v>1094</v>
          </cell>
        </row>
        <row r="15">
          <cell r="V15">
            <v>15541</v>
          </cell>
        </row>
        <row r="16">
          <cell r="V16">
            <v>705</v>
          </cell>
        </row>
        <row r="17">
          <cell r="V17">
            <v>703</v>
          </cell>
        </row>
        <row r="18">
          <cell r="V18">
            <v>1038</v>
          </cell>
        </row>
        <row r="19">
          <cell r="V19">
            <v>835</v>
          </cell>
        </row>
        <row r="20">
          <cell r="V20">
            <v>6891</v>
          </cell>
        </row>
        <row r="21">
          <cell r="V21">
            <v>4944</v>
          </cell>
        </row>
        <row r="22">
          <cell r="V22">
            <v>0</v>
          </cell>
        </row>
        <row r="23">
          <cell r="V23">
            <v>116</v>
          </cell>
        </row>
        <row r="24">
          <cell r="V24">
            <v>7879</v>
          </cell>
        </row>
        <row r="25">
          <cell r="V25">
            <v>4330</v>
          </cell>
        </row>
        <row r="26">
          <cell r="V26">
            <v>1997</v>
          </cell>
        </row>
        <row r="27">
          <cell r="V27">
            <v>318</v>
          </cell>
        </row>
        <row r="28">
          <cell r="V28">
            <v>1410</v>
          </cell>
        </row>
        <row r="29">
          <cell r="V29">
            <v>185</v>
          </cell>
        </row>
        <row r="30">
          <cell r="V30">
            <v>7265</v>
          </cell>
        </row>
        <row r="31">
          <cell r="V31">
            <v>5939</v>
          </cell>
        </row>
        <row r="32">
          <cell r="V32">
            <v>240</v>
          </cell>
        </row>
        <row r="33">
          <cell r="V33">
            <v>3018</v>
          </cell>
        </row>
        <row r="34">
          <cell r="V34">
            <v>2889</v>
          </cell>
        </row>
        <row r="35">
          <cell r="V35">
            <v>1555</v>
          </cell>
        </row>
        <row r="36">
          <cell r="V36">
            <v>14070</v>
          </cell>
        </row>
        <row r="37">
          <cell r="V37">
            <v>0</v>
          </cell>
        </row>
        <row r="38">
          <cell r="V38">
            <v>5204</v>
          </cell>
        </row>
        <row r="39">
          <cell r="V39">
            <v>1354</v>
          </cell>
        </row>
        <row r="40">
          <cell r="V40">
            <v>0</v>
          </cell>
        </row>
        <row r="41">
          <cell r="V41">
            <v>574</v>
          </cell>
        </row>
        <row r="42">
          <cell r="V42">
            <v>490</v>
          </cell>
        </row>
        <row r="43">
          <cell r="V43">
            <v>770</v>
          </cell>
        </row>
        <row r="44">
          <cell r="V44">
            <v>4369</v>
          </cell>
        </row>
        <row r="45">
          <cell r="V45">
            <v>8443</v>
          </cell>
        </row>
        <row r="46">
          <cell r="V46">
            <v>1089</v>
          </cell>
        </row>
        <row r="47">
          <cell r="V47">
            <v>7317</v>
          </cell>
        </row>
        <row r="48">
          <cell r="V48">
            <v>1351</v>
          </cell>
        </row>
        <row r="49">
          <cell r="V49">
            <v>681</v>
          </cell>
        </row>
        <row r="50">
          <cell r="V50">
            <v>1409</v>
          </cell>
        </row>
        <row r="51">
          <cell r="V51">
            <v>166</v>
          </cell>
        </row>
        <row r="52">
          <cell r="V52">
            <v>676</v>
          </cell>
        </row>
        <row r="53">
          <cell r="V53">
            <v>75</v>
          </cell>
        </row>
        <row r="54">
          <cell r="V54">
            <v>92</v>
          </cell>
        </row>
        <row r="55">
          <cell r="V55">
            <v>33</v>
          </cell>
        </row>
        <row r="56">
          <cell r="V56">
            <v>0</v>
          </cell>
        </row>
        <row r="57">
          <cell r="V57">
            <v>335</v>
          </cell>
        </row>
        <row r="58">
          <cell r="V58">
            <v>172</v>
          </cell>
        </row>
      </sheetData>
      <sheetData sheetId="5">
        <row r="4">
          <cell r="V4">
            <v>421</v>
          </cell>
        </row>
        <row r="5">
          <cell r="V5">
            <v>1062</v>
          </cell>
        </row>
        <row r="6">
          <cell r="V6">
            <v>339</v>
          </cell>
        </row>
        <row r="7">
          <cell r="V7">
            <v>109</v>
          </cell>
        </row>
        <row r="8">
          <cell r="V8">
            <v>4088</v>
          </cell>
        </row>
        <row r="9">
          <cell r="V9">
            <v>560</v>
          </cell>
        </row>
        <row r="10">
          <cell r="V10">
            <v>840</v>
          </cell>
        </row>
        <row r="11">
          <cell r="V11">
            <v>381</v>
          </cell>
        </row>
        <row r="12">
          <cell r="V12">
            <v>407</v>
          </cell>
        </row>
        <row r="13">
          <cell r="V13">
            <v>11457</v>
          </cell>
        </row>
        <row r="14">
          <cell r="V14">
            <v>399</v>
          </cell>
        </row>
        <row r="15">
          <cell r="V15">
            <v>8867</v>
          </cell>
        </row>
        <row r="16">
          <cell r="V16">
            <v>706</v>
          </cell>
        </row>
        <row r="17">
          <cell r="V17">
            <v>641</v>
          </cell>
        </row>
        <row r="18">
          <cell r="V18">
            <v>1101</v>
          </cell>
        </row>
        <row r="19">
          <cell r="V19">
            <v>309</v>
          </cell>
        </row>
        <row r="20">
          <cell r="V20">
            <v>7651</v>
          </cell>
        </row>
        <row r="21">
          <cell r="V21">
            <v>4255</v>
          </cell>
        </row>
        <row r="22">
          <cell r="V22">
            <v>349</v>
          </cell>
        </row>
        <row r="23">
          <cell r="V23">
            <v>77</v>
          </cell>
        </row>
        <row r="24">
          <cell r="V24">
            <v>5911</v>
          </cell>
        </row>
        <row r="25">
          <cell r="V25">
            <v>2851</v>
          </cell>
        </row>
        <row r="26">
          <cell r="V26">
            <v>1742</v>
          </cell>
        </row>
        <row r="27">
          <cell r="V27">
            <v>849</v>
          </cell>
        </row>
        <row r="28">
          <cell r="V28">
            <v>1345</v>
          </cell>
        </row>
        <row r="29">
          <cell r="V29">
            <v>272</v>
          </cell>
        </row>
        <row r="30">
          <cell r="V30">
            <v>5964</v>
          </cell>
        </row>
        <row r="31">
          <cell r="V31">
            <v>3464</v>
          </cell>
        </row>
        <row r="32">
          <cell r="V32">
            <v>297</v>
          </cell>
        </row>
        <row r="33">
          <cell r="V33">
            <v>1927</v>
          </cell>
        </row>
        <row r="34">
          <cell r="V34">
            <v>2252</v>
          </cell>
        </row>
        <row r="35">
          <cell r="V35">
            <v>1603</v>
          </cell>
        </row>
        <row r="36">
          <cell r="V36">
            <v>8900</v>
          </cell>
        </row>
        <row r="37">
          <cell r="V37">
            <v>0</v>
          </cell>
        </row>
        <row r="38">
          <cell r="V38">
            <v>6646</v>
          </cell>
        </row>
        <row r="39">
          <cell r="V39">
            <v>1566</v>
          </cell>
        </row>
        <row r="40">
          <cell r="V40">
            <v>0</v>
          </cell>
        </row>
        <row r="41">
          <cell r="V41">
            <v>500</v>
          </cell>
        </row>
        <row r="42">
          <cell r="V42">
            <v>474</v>
          </cell>
        </row>
        <row r="43">
          <cell r="V43">
            <v>1137</v>
          </cell>
        </row>
        <row r="44">
          <cell r="V44">
            <v>5503</v>
          </cell>
        </row>
        <row r="45">
          <cell r="V45">
            <v>11701</v>
          </cell>
        </row>
        <row r="46">
          <cell r="V46">
            <v>869</v>
          </cell>
        </row>
        <row r="47">
          <cell r="V47">
            <v>7731</v>
          </cell>
        </row>
        <row r="48">
          <cell r="V48">
            <v>1336</v>
          </cell>
        </row>
        <row r="49">
          <cell r="V49">
            <v>1759</v>
          </cell>
        </row>
        <row r="50">
          <cell r="V50">
            <v>1273</v>
          </cell>
        </row>
        <row r="51">
          <cell r="V51">
            <v>93</v>
          </cell>
        </row>
        <row r="52">
          <cell r="V52">
            <v>955</v>
          </cell>
        </row>
        <row r="53">
          <cell r="V53">
            <v>32</v>
          </cell>
        </row>
        <row r="54">
          <cell r="V54">
            <v>43</v>
          </cell>
        </row>
        <row r="55">
          <cell r="V55">
            <v>29</v>
          </cell>
        </row>
        <row r="56">
          <cell r="V56">
            <v>0</v>
          </cell>
        </row>
        <row r="57">
          <cell r="V57">
            <v>169</v>
          </cell>
        </row>
        <row r="58">
          <cell r="V58">
            <v>144</v>
          </cell>
        </row>
      </sheetData>
      <sheetData sheetId="6">
        <row r="4">
          <cell r="V4">
            <v>401</v>
          </cell>
        </row>
        <row r="5">
          <cell r="V5">
            <v>823</v>
          </cell>
        </row>
        <row r="6">
          <cell r="V6">
            <v>186</v>
          </cell>
        </row>
        <row r="7">
          <cell r="V7">
            <v>73</v>
          </cell>
        </row>
        <row r="8">
          <cell r="V8">
            <v>1734</v>
          </cell>
        </row>
        <row r="9">
          <cell r="V9">
            <v>249</v>
          </cell>
        </row>
        <row r="10">
          <cell r="V10">
            <v>305</v>
          </cell>
        </row>
        <row r="11">
          <cell r="V11">
            <v>236</v>
          </cell>
        </row>
        <row r="12">
          <cell r="V12">
            <v>710</v>
          </cell>
        </row>
        <row r="13">
          <cell r="V13">
            <v>2917</v>
          </cell>
        </row>
        <row r="14">
          <cell r="V14">
            <v>261</v>
          </cell>
        </row>
        <row r="15">
          <cell r="V15">
            <v>4550</v>
          </cell>
        </row>
        <row r="16">
          <cell r="V16">
            <v>762</v>
          </cell>
        </row>
        <row r="17">
          <cell r="V17">
            <v>734</v>
          </cell>
        </row>
        <row r="18">
          <cell r="V18">
            <v>1267</v>
          </cell>
        </row>
        <row r="19">
          <cell r="V19">
            <v>168</v>
          </cell>
        </row>
        <row r="20">
          <cell r="V20">
            <v>9966</v>
          </cell>
        </row>
        <row r="21">
          <cell r="V21">
            <v>4655</v>
          </cell>
        </row>
        <row r="22">
          <cell r="V22">
            <v>89</v>
          </cell>
        </row>
        <row r="23">
          <cell r="V23">
            <v>185</v>
          </cell>
        </row>
        <row r="24">
          <cell r="V24">
            <v>3084</v>
          </cell>
        </row>
        <row r="25">
          <cell r="V25">
            <v>1192</v>
          </cell>
        </row>
        <row r="26">
          <cell r="V26">
            <v>1726</v>
          </cell>
        </row>
        <row r="27">
          <cell r="V27">
            <v>226</v>
          </cell>
        </row>
        <row r="28">
          <cell r="V28">
            <v>574</v>
          </cell>
        </row>
        <row r="29">
          <cell r="V29">
            <v>112</v>
          </cell>
        </row>
        <row r="30">
          <cell r="V30">
            <v>3830</v>
          </cell>
        </row>
        <row r="31">
          <cell r="V31">
            <v>1709</v>
          </cell>
        </row>
        <row r="32">
          <cell r="V32">
            <v>383</v>
          </cell>
        </row>
        <row r="33">
          <cell r="V33">
            <v>1377</v>
          </cell>
        </row>
        <row r="34">
          <cell r="V34">
            <v>1300</v>
          </cell>
        </row>
        <row r="35">
          <cell r="V35">
            <v>724</v>
          </cell>
        </row>
        <row r="36">
          <cell r="V36">
            <v>5366</v>
          </cell>
        </row>
        <row r="37">
          <cell r="V37">
            <v>0</v>
          </cell>
        </row>
        <row r="38">
          <cell r="V38">
            <v>6691</v>
          </cell>
        </row>
        <row r="39">
          <cell r="V39">
            <v>1297</v>
          </cell>
        </row>
        <row r="40">
          <cell r="V40">
            <v>0</v>
          </cell>
        </row>
        <row r="41">
          <cell r="V41">
            <v>2103</v>
          </cell>
        </row>
        <row r="42">
          <cell r="V42">
            <v>504</v>
          </cell>
        </row>
        <row r="43">
          <cell r="V43">
            <v>1138</v>
          </cell>
        </row>
        <row r="44">
          <cell r="V44">
            <v>7633</v>
          </cell>
        </row>
        <row r="45">
          <cell r="V45">
            <v>12931</v>
          </cell>
        </row>
        <row r="46">
          <cell r="V46">
            <v>1262</v>
          </cell>
        </row>
        <row r="47">
          <cell r="V47">
            <v>8970</v>
          </cell>
        </row>
        <row r="48">
          <cell r="V48">
            <v>2615</v>
          </cell>
        </row>
        <row r="49">
          <cell r="V49">
            <v>2019</v>
          </cell>
        </row>
        <row r="50">
          <cell r="V50">
            <v>995</v>
          </cell>
        </row>
        <row r="51">
          <cell r="V51">
            <v>295</v>
          </cell>
        </row>
        <row r="52">
          <cell r="V52">
            <v>967</v>
          </cell>
        </row>
        <row r="53">
          <cell r="V53">
            <v>34</v>
          </cell>
        </row>
        <row r="54">
          <cell r="V54">
            <v>39</v>
          </cell>
        </row>
        <row r="55">
          <cell r="V55">
            <v>10</v>
          </cell>
        </row>
        <row r="56">
          <cell r="V56">
            <v>0</v>
          </cell>
        </row>
        <row r="57">
          <cell r="V57">
            <v>651</v>
          </cell>
        </row>
        <row r="58">
          <cell r="V58">
            <v>243</v>
          </cell>
        </row>
      </sheetData>
      <sheetData sheetId="7">
        <row r="4">
          <cell r="V4">
            <v>624</v>
          </cell>
        </row>
        <row r="5">
          <cell r="V5">
            <v>2356</v>
          </cell>
        </row>
        <row r="6">
          <cell r="V6">
            <v>181</v>
          </cell>
        </row>
        <row r="7">
          <cell r="V7">
            <v>96</v>
          </cell>
        </row>
        <row r="8">
          <cell r="V8">
            <v>3123</v>
          </cell>
        </row>
        <row r="9">
          <cell r="V9">
            <v>328</v>
          </cell>
        </row>
        <row r="10">
          <cell r="V10">
            <v>617</v>
          </cell>
        </row>
        <row r="11">
          <cell r="V11">
            <v>177</v>
          </cell>
        </row>
        <row r="12">
          <cell r="V12">
            <v>256</v>
          </cell>
        </row>
        <row r="13">
          <cell r="V13">
            <v>3726</v>
          </cell>
        </row>
        <row r="14">
          <cell r="V14">
            <v>505</v>
          </cell>
        </row>
        <row r="15">
          <cell r="V15">
            <v>7604</v>
          </cell>
        </row>
        <row r="16">
          <cell r="V16">
            <v>1357</v>
          </cell>
        </row>
        <row r="17">
          <cell r="V17">
            <v>1087</v>
          </cell>
        </row>
        <row r="18">
          <cell r="V18">
            <v>1552</v>
          </cell>
        </row>
        <row r="19">
          <cell r="V19">
            <v>206</v>
          </cell>
        </row>
        <row r="20">
          <cell r="V20">
            <v>10675</v>
          </cell>
        </row>
        <row r="21">
          <cell r="V21">
            <v>5372</v>
          </cell>
        </row>
        <row r="22">
          <cell r="V22">
            <v>322</v>
          </cell>
        </row>
        <row r="23">
          <cell r="V23">
            <v>830</v>
          </cell>
        </row>
        <row r="24">
          <cell r="V24">
            <v>3779</v>
          </cell>
        </row>
        <row r="25">
          <cell r="V25">
            <v>2527</v>
          </cell>
        </row>
        <row r="26">
          <cell r="V26">
            <v>3156</v>
          </cell>
        </row>
        <row r="27">
          <cell r="V27">
            <v>450</v>
          </cell>
        </row>
        <row r="28">
          <cell r="V28">
            <v>2232</v>
          </cell>
        </row>
        <row r="29">
          <cell r="V29">
            <v>434</v>
          </cell>
        </row>
        <row r="30">
          <cell r="V30">
            <v>3892</v>
          </cell>
        </row>
        <row r="31">
          <cell r="V31">
            <v>3088</v>
          </cell>
        </row>
        <row r="32">
          <cell r="V32">
            <v>559</v>
          </cell>
        </row>
        <row r="33">
          <cell r="V33">
            <v>1619</v>
          </cell>
        </row>
        <row r="34">
          <cell r="V34">
            <v>3059</v>
          </cell>
        </row>
        <row r="35">
          <cell r="V35">
            <v>1359</v>
          </cell>
        </row>
        <row r="36">
          <cell r="V36">
            <v>9142</v>
          </cell>
        </row>
        <row r="37">
          <cell r="V37">
            <v>0</v>
          </cell>
        </row>
        <row r="38">
          <cell r="V38">
            <v>9300</v>
          </cell>
        </row>
        <row r="39">
          <cell r="V39">
            <v>1602</v>
          </cell>
        </row>
        <row r="40">
          <cell r="V40">
            <v>0</v>
          </cell>
        </row>
        <row r="41">
          <cell r="V41">
            <v>2199</v>
          </cell>
        </row>
        <row r="42">
          <cell r="V42">
            <v>586</v>
          </cell>
        </row>
        <row r="43">
          <cell r="V43">
            <v>1309</v>
          </cell>
        </row>
        <row r="44">
          <cell r="V44">
            <v>10107</v>
          </cell>
        </row>
        <row r="45">
          <cell r="V45">
            <v>17666</v>
          </cell>
        </row>
        <row r="46">
          <cell r="V46">
            <v>904</v>
          </cell>
        </row>
        <row r="47">
          <cell r="V47">
            <v>11140</v>
          </cell>
        </row>
        <row r="48">
          <cell r="V48">
            <v>3271</v>
          </cell>
        </row>
        <row r="49">
          <cell r="V49">
            <v>2152</v>
          </cell>
        </row>
        <row r="50">
          <cell r="V50">
            <v>1668</v>
          </cell>
        </row>
        <row r="51">
          <cell r="V51">
            <v>796</v>
          </cell>
        </row>
        <row r="52">
          <cell r="V52">
            <v>1483</v>
          </cell>
        </row>
        <row r="53">
          <cell r="V53">
            <v>49</v>
          </cell>
        </row>
        <row r="54">
          <cell r="V54">
            <v>63</v>
          </cell>
        </row>
        <row r="55">
          <cell r="V55">
            <v>1588</v>
          </cell>
        </row>
        <row r="56">
          <cell r="V56">
            <v>0</v>
          </cell>
        </row>
        <row r="57">
          <cell r="V57">
            <v>797</v>
          </cell>
        </row>
        <row r="58">
          <cell r="V58">
            <v>1518</v>
          </cell>
        </row>
      </sheetData>
      <sheetData sheetId="8">
        <row r="4">
          <cell r="V4">
            <v>582</v>
          </cell>
        </row>
        <row r="5">
          <cell r="V5">
            <v>1186</v>
          </cell>
        </row>
        <row r="6">
          <cell r="V6">
            <v>249</v>
          </cell>
        </row>
        <row r="7">
          <cell r="V7">
            <v>572</v>
          </cell>
        </row>
        <row r="8">
          <cell r="V8">
            <v>466</v>
          </cell>
        </row>
        <row r="9">
          <cell r="V9">
            <v>50</v>
          </cell>
        </row>
        <row r="10">
          <cell r="V10">
            <v>3618</v>
          </cell>
        </row>
        <row r="11">
          <cell r="V11">
            <v>281</v>
          </cell>
        </row>
        <row r="12">
          <cell r="V12">
            <v>526</v>
          </cell>
        </row>
        <row r="13">
          <cell r="V13">
            <v>4546</v>
          </cell>
        </row>
        <row r="14">
          <cell r="V14">
            <v>679</v>
          </cell>
        </row>
        <row r="15">
          <cell r="V15">
            <v>8056</v>
          </cell>
        </row>
        <row r="16">
          <cell r="V16">
            <v>915</v>
          </cell>
        </row>
        <row r="17">
          <cell r="V17">
            <v>891</v>
          </cell>
        </row>
        <row r="18">
          <cell r="V18">
            <v>1455</v>
          </cell>
        </row>
        <row r="19">
          <cell r="V19">
            <v>170</v>
          </cell>
        </row>
        <row r="20">
          <cell r="V20">
            <v>11461</v>
          </cell>
        </row>
        <row r="21">
          <cell r="V21">
            <v>6052</v>
          </cell>
        </row>
        <row r="22">
          <cell r="V22">
            <v>309</v>
          </cell>
        </row>
        <row r="23">
          <cell r="V23">
            <v>682</v>
          </cell>
        </row>
        <row r="24">
          <cell r="V24">
            <v>5498</v>
          </cell>
        </row>
        <row r="25">
          <cell r="V25">
            <v>1999</v>
          </cell>
        </row>
        <row r="26">
          <cell r="V26">
            <v>4742</v>
          </cell>
        </row>
        <row r="27">
          <cell r="V27">
            <v>385</v>
          </cell>
        </row>
        <row r="28">
          <cell r="V28">
            <v>1662</v>
          </cell>
        </row>
        <row r="29">
          <cell r="V29">
            <v>307</v>
          </cell>
        </row>
        <row r="30">
          <cell r="V30">
            <v>5089</v>
          </cell>
        </row>
        <row r="31">
          <cell r="V31">
            <v>3503</v>
          </cell>
        </row>
        <row r="32">
          <cell r="V32">
            <v>343</v>
          </cell>
        </row>
        <row r="33">
          <cell r="V33">
            <v>2621</v>
          </cell>
        </row>
        <row r="34">
          <cell r="V34">
            <v>2940</v>
          </cell>
        </row>
        <row r="35">
          <cell r="V35">
            <v>2240</v>
          </cell>
        </row>
        <row r="36">
          <cell r="V36">
            <v>11126</v>
          </cell>
        </row>
        <row r="37">
          <cell r="V37">
            <v>0</v>
          </cell>
        </row>
        <row r="38">
          <cell r="V38">
            <v>5439</v>
          </cell>
        </row>
        <row r="39">
          <cell r="V39">
            <v>1610</v>
          </cell>
        </row>
        <row r="40">
          <cell r="V40">
            <v>228</v>
          </cell>
        </row>
        <row r="41">
          <cell r="V41">
            <v>3713</v>
          </cell>
        </row>
        <row r="42">
          <cell r="V42">
            <v>466</v>
          </cell>
        </row>
        <row r="43">
          <cell r="V43">
            <v>1178</v>
          </cell>
        </row>
        <row r="44">
          <cell r="V44">
            <v>14231</v>
          </cell>
        </row>
        <row r="45">
          <cell r="V45">
            <v>17251</v>
          </cell>
        </row>
        <row r="46">
          <cell r="V46">
            <v>1004</v>
          </cell>
        </row>
        <row r="47">
          <cell r="V47">
            <v>14375</v>
          </cell>
        </row>
        <row r="48">
          <cell r="V48">
            <v>4711</v>
          </cell>
        </row>
        <row r="49">
          <cell r="V49">
            <v>1326</v>
          </cell>
        </row>
        <row r="50">
          <cell r="V50">
            <v>1977</v>
          </cell>
        </row>
        <row r="51">
          <cell r="V51">
            <v>300</v>
          </cell>
        </row>
        <row r="52">
          <cell r="V52">
            <v>1056</v>
          </cell>
        </row>
        <row r="53">
          <cell r="V53">
            <v>98</v>
          </cell>
        </row>
        <row r="54">
          <cell r="V54">
            <v>107</v>
          </cell>
        </row>
        <row r="55">
          <cell r="V55">
            <v>59</v>
          </cell>
        </row>
        <row r="56">
          <cell r="V56">
            <v>0</v>
          </cell>
        </row>
        <row r="57">
          <cell r="V57">
            <v>440</v>
          </cell>
        </row>
        <row r="58">
          <cell r="V58">
            <v>409</v>
          </cell>
        </row>
      </sheetData>
      <sheetData sheetId="9">
        <row r="4">
          <cell r="V4">
            <v>1614</v>
          </cell>
        </row>
        <row r="5">
          <cell r="V5">
            <v>2712</v>
          </cell>
        </row>
        <row r="6">
          <cell r="V6">
            <v>621</v>
          </cell>
        </row>
        <row r="7">
          <cell r="V7">
            <v>72</v>
          </cell>
        </row>
        <row r="8">
          <cell r="V8">
            <v>10732</v>
          </cell>
        </row>
        <row r="9">
          <cell r="V9">
            <v>1860</v>
          </cell>
        </row>
        <row r="10">
          <cell r="V10">
            <v>1073</v>
          </cell>
        </row>
        <row r="11">
          <cell r="V11">
            <v>0</v>
          </cell>
        </row>
        <row r="12">
          <cell r="V12">
            <v>783</v>
          </cell>
        </row>
        <row r="13">
          <cell r="V13">
            <v>4546</v>
          </cell>
        </row>
        <row r="14">
          <cell r="V14">
            <v>631</v>
          </cell>
        </row>
        <row r="15">
          <cell r="V15">
            <v>18381</v>
          </cell>
        </row>
        <row r="16">
          <cell r="V16">
            <v>987</v>
          </cell>
        </row>
        <row r="17">
          <cell r="V17">
            <v>4464</v>
          </cell>
        </row>
        <row r="18">
          <cell r="V18">
            <v>1899</v>
          </cell>
        </row>
        <row r="19">
          <cell r="V19">
            <v>599</v>
          </cell>
        </row>
        <row r="20">
          <cell r="V20">
            <v>16864</v>
          </cell>
        </row>
        <row r="21">
          <cell r="V21">
            <v>7938</v>
          </cell>
        </row>
        <row r="22">
          <cell r="V22">
            <v>259</v>
          </cell>
        </row>
        <row r="23">
          <cell r="V23">
            <v>1623</v>
          </cell>
        </row>
        <row r="24">
          <cell r="V24">
            <v>0</v>
          </cell>
        </row>
        <row r="25">
          <cell r="V25">
            <v>5348</v>
          </cell>
        </row>
        <row r="26">
          <cell r="V26">
            <v>6809</v>
          </cell>
        </row>
        <row r="27">
          <cell r="V27">
            <v>723</v>
          </cell>
        </row>
        <row r="28">
          <cell r="V28">
            <v>4788</v>
          </cell>
        </row>
        <row r="29">
          <cell r="V29">
            <v>157</v>
          </cell>
        </row>
        <row r="30">
          <cell r="V30">
            <v>10669</v>
          </cell>
        </row>
        <row r="31">
          <cell r="V31">
            <v>8752</v>
          </cell>
        </row>
        <row r="32">
          <cell r="V32">
            <v>1496</v>
          </cell>
        </row>
        <row r="33">
          <cell r="V33">
            <v>5137</v>
          </cell>
        </row>
        <row r="34">
          <cell r="V34">
            <v>7751</v>
          </cell>
        </row>
        <row r="35">
          <cell r="V35">
            <v>4650</v>
          </cell>
        </row>
        <row r="36">
          <cell r="V36">
            <v>29366</v>
          </cell>
        </row>
        <row r="37">
          <cell r="V37">
            <v>0</v>
          </cell>
        </row>
        <row r="38">
          <cell r="V38">
            <v>7239</v>
          </cell>
        </row>
        <row r="39">
          <cell r="V39">
            <v>5349</v>
          </cell>
        </row>
        <row r="40">
          <cell r="V40">
            <v>2101</v>
          </cell>
        </row>
        <row r="41">
          <cell r="V41">
            <v>2994</v>
          </cell>
        </row>
        <row r="42">
          <cell r="V42">
            <v>709</v>
          </cell>
        </row>
        <row r="43">
          <cell r="V43">
            <v>86</v>
          </cell>
        </row>
        <row r="44">
          <cell r="V44">
            <v>14828</v>
          </cell>
        </row>
        <row r="45">
          <cell r="V45">
            <v>17737</v>
          </cell>
        </row>
        <row r="46">
          <cell r="V46">
            <v>1388</v>
          </cell>
        </row>
        <row r="47">
          <cell r="V47">
            <v>23731</v>
          </cell>
        </row>
        <row r="48">
          <cell r="V48">
            <v>11788</v>
          </cell>
        </row>
        <row r="49">
          <cell r="V49">
            <v>1506</v>
          </cell>
        </row>
        <row r="50">
          <cell r="V50">
            <v>3447</v>
          </cell>
        </row>
        <row r="51">
          <cell r="V51">
            <v>1126</v>
          </cell>
        </row>
        <row r="52">
          <cell r="V52">
            <v>845</v>
          </cell>
        </row>
        <row r="53">
          <cell r="V53">
            <v>215</v>
          </cell>
        </row>
        <row r="54">
          <cell r="V54">
            <v>358</v>
          </cell>
        </row>
        <row r="55">
          <cell r="V55">
            <v>4</v>
          </cell>
        </row>
        <row r="56">
          <cell r="V56">
            <v>0</v>
          </cell>
        </row>
        <row r="57">
          <cell r="V57">
            <v>622</v>
          </cell>
        </row>
        <row r="58">
          <cell r="V58">
            <v>661</v>
          </cell>
        </row>
      </sheetData>
      <sheetData sheetId="10">
        <row r="4">
          <cell r="V4">
            <v>842</v>
          </cell>
        </row>
        <row r="5">
          <cell r="V5">
            <v>2640</v>
          </cell>
        </row>
        <row r="6">
          <cell r="V6">
            <v>220</v>
          </cell>
        </row>
        <row r="7">
          <cell r="V7">
            <v>66</v>
          </cell>
        </row>
        <row r="8">
          <cell r="V8">
            <v>9647</v>
          </cell>
        </row>
        <row r="9">
          <cell r="V9">
            <v>1385</v>
          </cell>
        </row>
        <row r="10">
          <cell r="V10">
            <v>556</v>
          </cell>
        </row>
        <row r="11">
          <cell r="V11">
            <v>407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15226</v>
          </cell>
        </row>
        <row r="16">
          <cell r="V16">
            <v>1291</v>
          </cell>
        </row>
        <row r="17">
          <cell r="V17">
            <v>880</v>
          </cell>
        </row>
        <row r="18">
          <cell r="V18">
            <v>1686</v>
          </cell>
        </row>
        <row r="19">
          <cell r="V19">
            <v>427</v>
          </cell>
        </row>
        <row r="20">
          <cell r="V20">
            <v>16548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0</v>
          </cell>
        </row>
        <row r="25">
          <cell r="V25">
            <v>4875</v>
          </cell>
        </row>
        <row r="26">
          <cell r="V26">
            <v>5530</v>
          </cell>
        </row>
        <row r="27">
          <cell r="V27">
            <v>949</v>
          </cell>
        </row>
        <row r="28">
          <cell r="V28">
            <v>3913</v>
          </cell>
        </row>
        <row r="29">
          <cell r="V29">
            <v>193</v>
          </cell>
        </row>
        <row r="30">
          <cell r="V30">
            <v>0</v>
          </cell>
        </row>
        <row r="31">
          <cell r="V31">
            <v>5087</v>
          </cell>
        </row>
        <row r="32">
          <cell r="V32">
            <v>557</v>
          </cell>
        </row>
        <row r="33">
          <cell r="V33">
            <v>3229</v>
          </cell>
        </row>
        <row r="34">
          <cell r="V34">
            <v>6759</v>
          </cell>
        </row>
        <row r="35">
          <cell r="V35">
            <v>1454</v>
          </cell>
        </row>
        <row r="36">
          <cell r="V36">
            <v>23432</v>
          </cell>
        </row>
        <row r="37">
          <cell r="V37">
            <v>0</v>
          </cell>
        </row>
        <row r="38">
          <cell r="V38">
            <v>7326</v>
          </cell>
        </row>
        <row r="39">
          <cell r="V39">
            <v>1746</v>
          </cell>
        </row>
        <row r="40">
          <cell r="V40">
            <v>1950</v>
          </cell>
        </row>
        <row r="41">
          <cell r="V41">
            <v>2235</v>
          </cell>
        </row>
        <row r="42">
          <cell r="V42">
            <v>0</v>
          </cell>
        </row>
        <row r="43">
          <cell r="V43">
            <v>1235</v>
          </cell>
        </row>
        <row r="44">
          <cell r="V44">
            <v>13662</v>
          </cell>
        </row>
        <row r="45">
          <cell r="V45">
            <v>17558</v>
          </cell>
        </row>
        <row r="46">
          <cell r="V46">
            <v>0</v>
          </cell>
        </row>
        <row r="47">
          <cell r="V47">
            <v>15554</v>
          </cell>
        </row>
        <row r="48">
          <cell r="V48">
            <v>3569</v>
          </cell>
        </row>
        <row r="49">
          <cell r="V49">
            <v>1600</v>
          </cell>
        </row>
        <row r="50">
          <cell r="V50">
            <v>2861</v>
          </cell>
        </row>
        <row r="51">
          <cell r="V51">
            <v>688</v>
          </cell>
        </row>
        <row r="52">
          <cell r="V52">
            <v>1285</v>
          </cell>
        </row>
        <row r="53">
          <cell r="V53">
            <v>301</v>
          </cell>
        </row>
        <row r="54">
          <cell r="V54">
            <v>341</v>
          </cell>
        </row>
        <row r="55">
          <cell r="V55">
            <v>0</v>
          </cell>
        </row>
        <row r="56">
          <cell r="V56">
            <v>0</v>
          </cell>
        </row>
        <row r="57">
          <cell r="V57">
            <v>1246</v>
          </cell>
        </row>
        <row r="58">
          <cell r="V58">
            <v>572</v>
          </cell>
        </row>
      </sheetData>
      <sheetData sheetId="11">
        <row r="1">
          <cell r="B1" t="str">
            <v>Año 2019</v>
          </cell>
          <cell r="C1" t="str">
            <v>Año 2020</v>
          </cell>
          <cell r="D1" t="str">
            <v>Año 2021</v>
          </cell>
          <cell r="E1" t="str">
            <v>Año 2022</v>
          </cell>
          <cell r="F1" t="str">
            <v>Año 2023</v>
          </cell>
          <cell r="G1" t="str">
            <v>Año 2024</v>
          </cell>
        </row>
        <row r="2">
          <cell r="A2" t="str">
            <v>Enero</v>
          </cell>
          <cell r="B2">
            <v>154671</v>
          </cell>
          <cell r="C2">
            <v>139665</v>
          </cell>
          <cell r="D2">
            <v>12472</v>
          </cell>
          <cell r="E2">
            <v>70142</v>
          </cell>
          <cell r="F2">
            <v>93446</v>
          </cell>
          <cell r="G2">
            <v>139844</v>
          </cell>
        </row>
        <row r="3">
          <cell r="A3" t="str">
            <v>Febrero</v>
          </cell>
          <cell r="B3">
            <v>137242</v>
          </cell>
          <cell r="C3">
            <v>164404</v>
          </cell>
          <cell r="D3">
            <v>919</v>
          </cell>
          <cell r="E3">
            <v>75683</v>
          </cell>
          <cell r="F3">
            <v>116554</v>
          </cell>
          <cell r="G3">
            <v>136083</v>
          </cell>
        </row>
        <row r="4">
          <cell r="A4" t="str">
            <v>Marzo</v>
          </cell>
          <cell r="B4">
            <v>103528</v>
          </cell>
          <cell r="C4">
            <v>59966</v>
          </cell>
          <cell r="D4">
            <v>4864</v>
          </cell>
          <cell r="E4">
            <v>51819</v>
          </cell>
          <cell r="F4">
            <v>71497</v>
          </cell>
          <cell r="G4">
            <v>123356</v>
          </cell>
        </row>
        <row r="5">
          <cell r="A5" t="str">
            <v>Abril</v>
          </cell>
          <cell r="B5">
            <v>161447</v>
          </cell>
          <cell r="C5">
            <v>0</v>
          </cell>
          <cell r="D5">
            <v>4556</v>
          </cell>
          <cell r="E5">
            <v>74867</v>
          </cell>
          <cell r="F5">
            <v>89125</v>
          </cell>
          <cell r="G5">
            <v>102271</v>
          </cell>
        </row>
        <row r="6">
          <cell r="A6" t="str">
            <v>Mayo</v>
          </cell>
          <cell r="B6">
            <v>162478</v>
          </cell>
          <cell r="C6">
            <v>0</v>
          </cell>
          <cell r="D6">
            <v>9886</v>
          </cell>
          <cell r="E6">
            <v>79230</v>
          </cell>
          <cell r="F6">
            <v>100022</v>
          </cell>
          <cell r="G6">
            <v>144488</v>
          </cell>
        </row>
        <row r="7">
          <cell r="A7" t="str">
            <v>Junio</v>
          </cell>
          <cell r="B7">
            <v>165769</v>
          </cell>
          <cell r="C7">
            <v>0</v>
          </cell>
          <cell r="D7">
            <v>13190</v>
          </cell>
          <cell r="E7">
            <v>79615</v>
          </cell>
          <cell r="F7">
            <v>114766</v>
          </cell>
          <cell r="G7">
            <v>155179</v>
          </cell>
        </row>
        <row r="8">
          <cell r="A8" t="str">
            <v>Julio</v>
          </cell>
          <cell r="B8">
            <v>236923</v>
          </cell>
          <cell r="C8">
            <v>0</v>
          </cell>
          <cell r="D8">
            <v>55775</v>
          </cell>
          <cell r="E8">
            <v>151848</v>
          </cell>
          <cell r="F8">
            <v>185547</v>
          </cell>
          <cell r="G8">
            <v>260038</v>
          </cell>
        </row>
        <row r="9">
          <cell r="A9" t="str">
            <v>Agosto</v>
          </cell>
          <cell r="B9">
            <v>257572</v>
          </cell>
          <cell r="C9">
            <v>0</v>
          </cell>
          <cell r="D9">
            <v>91290</v>
          </cell>
          <cell r="E9">
            <v>143972</v>
          </cell>
          <cell r="F9">
            <v>182100</v>
          </cell>
          <cell r="G9">
            <v>181528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9CF7-155F-4D8B-B9D4-ACE48E86BFC5}">
  <sheetPr>
    <tabColor rgb="FF92D050"/>
  </sheetPr>
  <dimension ref="A2:T58"/>
  <sheetViews>
    <sheetView tabSelected="1" zoomScale="93" zoomScaleNormal="93" workbookViewId="0">
      <selection activeCell="A61" sqref="A61:XFD141"/>
    </sheetView>
  </sheetViews>
  <sheetFormatPr baseColWidth="10" defaultColWidth="11.42578125" defaultRowHeight="12.75" x14ac:dyDescent="0.2"/>
  <cols>
    <col min="1" max="16384" width="11.42578125" style="1"/>
  </cols>
  <sheetData>
    <row r="2" spans="1:20" x14ac:dyDescent="0.2">
      <c r="A2" s="2" t="s">
        <v>13</v>
      </c>
      <c r="B2" s="3" t="s">
        <v>14</v>
      </c>
      <c r="C2" s="4"/>
      <c r="D2" s="4"/>
      <c r="E2" s="4"/>
      <c r="F2" s="5"/>
      <c r="G2" s="6" t="s">
        <v>15</v>
      </c>
      <c r="H2" s="6" t="s">
        <v>0</v>
      </c>
      <c r="I2" s="6" t="s">
        <v>1</v>
      </c>
      <c r="J2" s="6" t="s">
        <v>2</v>
      </c>
      <c r="K2" s="6" t="s">
        <v>3</v>
      </c>
      <c r="L2" s="6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6" t="s">
        <v>10</v>
      </c>
      <c r="S2" s="6" t="s">
        <v>11</v>
      </c>
      <c r="T2" s="6" t="s">
        <v>12</v>
      </c>
    </row>
    <row r="3" spans="1:20" x14ac:dyDescent="0.2">
      <c r="A3" s="7">
        <v>1</v>
      </c>
      <c r="B3" s="8" t="s">
        <v>16</v>
      </c>
      <c r="C3" s="8"/>
      <c r="D3" s="8"/>
      <c r="E3" s="8"/>
      <c r="F3" s="8"/>
      <c r="G3" s="9" t="s">
        <v>17</v>
      </c>
      <c r="H3" s="10">
        <f>'[1]Enero 2024'!V4</f>
        <v>404</v>
      </c>
      <c r="I3" s="10">
        <f>'[1]Febrero 2024 '!V4</f>
        <v>563</v>
      </c>
      <c r="J3" s="10">
        <f>'[1]Marzo 2024'!V4</f>
        <v>421</v>
      </c>
      <c r="K3" s="10">
        <f>'[1]Abril 2024'!V4</f>
        <v>401</v>
      </c>
      <c r="L3" s="10">
        <f>'[1]Mayo 2024'!V4</f>
        <v>624</v>
      </c>
      <c r="M3" s="10">
        <f>'[1]Junio 2024'!V4</f>
        <v>582</v>
      </c>
      <c r="N3" s="10">
        <f>'[1]Julio 2024'!V4</f>
        <v>1614</v>
      </c>
      <c r="O3" s="10">
        <f>'[1]Agosto 2024'!V4</f>
        <v>842</v>
      </c>
      <c r="P3" s="10"/>
      <c r="Q3" s="10"/>
      <c r="R3" s="10"/>
      <c r="S3" s="10"/>
      <c r="T3" s="10">
        <f>SUM(H3:S3)</f>
        <v>5451</v>
      </c>
    </row>
    <row r="4" spans="1:20" x14ac:dyDescent="0.2">
      <c r="A4" s="7">
        <v>2</v>
      </c>
      <c r="B4" s="8" t="s">
        <v>18</v>
      </c>
      <c r="C4" s="8"/>
      <c r="D4" s="8"/>
      <c r="E4" s="8"/>
      <c r="F4" s="8"/>
      <c r="G4" s="9" t="s">
        <v>19</v>
      </c>
      <c r="H4" s="10">
        <f>'[1]Enero 2024'!V5</f>
        <v>1243</v>
      </c>
      <c r="I4" s="10">
        <f>'[1]Febrero 2024 '!V5</f>
        <v>1218</v>
      </c>
      <c r="J4" s="10">
        <f>'[1]Marzo 2024'!V5</f>
        <v>1062</v>
      </c>
      <c r="K4" s="10">
        <f>'[1]Abril 2024'!V5</f>
        <v>823</v>
      </c>
      <c r="L4" s="10">
        <f>'[1]Mayo 2024'!V5</f>
        <v>2356</v>
      </c>
      <c r="M4" s="10">
        <f>'[1]Junio 2024'!V5</f>
        <v>1186</v>
      </c>
      <c r="N4" s="10">
        <f>'[1]Julio 2024'!V5</f>
        <v>2712</v>
      </c>
      <c r="O4" s="10">
        <f>'[1]Agosto 2024'!V5</f>
        <v>2640</v>
      </c>
      <c r="P4" s="10"/>
      <c r="Q4" s="10"/>
      <c r="R4" s="10"/>
      <c r="S4" s="10"/>
      <c r="T4" s="10">
        <f t="shared" ref="T4:T57" si="0">SUM(H4:S4)</f>
        <v>13240</v>
      </c>
    </row>
    <row r="5" spans="1:20" x14ac:dyDescent="0.2">
      <c r="A5" s="7">
        <v>3</v>
      </c>
      <c r="B5" s="8" t="s">
        <v>20</v>
      </c>
      <c r="C5" s="8"/>
      <c r="D5" s="8"/>
      <c r="E5" s="8"/>
      <c r="F5" s="8"/>
      <c r="G5" s="9" t="s">
        <v>19</v>
      </c>
      <c r="H5" s="10">
        <f>'[1]Enero 2024'!V6</f>
        <v>196</v>
      </c>
      <c r="I5" s="10">
        <f>'[1]Febrero 2024 '!V6</f>
        <v>184</v>
      </c>
      <c r="J5" s="10">
        <f>'[1]Marzo 2024'!V6</f>
        <v>339</v>
      </c>
      <c r="K5" s="10">
        <f>'[1]Abril 2024'!V6</f>
        <v>186</v>
      </c>
      <c r="L5" s="10">
        <f>'[1]Mayo 2024'!V6</f>
        <v>181</v>
      </c>
      <c r="M5" s="10">
        <f>'[1]Junio 2024'!V6</f>
        <v>249</v>
      </c>
      <c r="N5" s="10">
        <f>'[1]Julio 2024'!V6</f>
        <v>621</v>
      </c>
      <c r="O5" s="10">
        <f>'[1]Agosto 2024'!V6</f>
        <v>220</v>
      </c>
      <c r="P5" s="10"/>
      <c r="Q5" s="10"/>
      <c r="R5" s="10"/>
      <c r="S5" s="10"/>
      <c r="T5" s="10">
        <f t="shared" si="0"/>
        <v>2176</v>
      </c>
    </row>
    <row r="6" spans="1:20" x14ac:dyDescent="0.2">
      <c r="A6" s="7">
        <v>4</v>
      </c>
      <c r="B6" s="8" t="s">
        <v>21</v>
      </c>
      <c r="C6" s="8"/>
      <c r="D6" s="8"/>
      <c r="E6" s="8"/>
      <c r="F6" s="8"/>
      <c r="G6" s="9" t="s">
        <v>19</v>
      </c>
      <c r="H6" s="10">
        <f>'[1]Enero 2024'!V7</f>
        <v>87</v>
      </c>
      <c r="I6" s="10">
        <f>'[1]Febrero 2024 '!V7</f>
        <v>87</v>
      </c>
      <c r="J6" s="10">
        <f>'[1]Marzo 2024'!V7</f>
        <v>109</v>
      </c>
      <c r="K6" s="10">
        <f>'[1]Abril 2024'!V7</f>
        <v>73</v>
      </c>
      <c r="L6" s="10">
        <f>'[1]Mayo 2024'!V7</f>
        <v>96</v>
      </c>
      <c r="M6" s="10">
        <f>'[1]Junio 2024'!V7</f>
        <v>572</v>
      </c>
      <c r="N6" s="10">
        <f>'[1]Julio 2024'!V7</f>
        <v>72</v>
      </c>
      <c r="O6" s="10">
        <f>'[1]Agosto 2024'!V7</f>
        <v>66</v>
      </c>
      <c r="P6" s="10"/>
      <c r="Q6" s="10"/>
      <c r="R6" s="10"/>
      <c r="S6" s="10"/>
      <c r="T6" s="10">
        <f t="shared" si="0"/>
        <v>1162</v>
      </c>
    </row>
    <row r="7" spans="1:20" x14ac:dyDescent="0.2">
      <c r="A7" s="7">
        <v>5</v>
      </c>
      <c r="B7" s="8" t="s">
        <v>22</v>
      </c>
      <c r="C7" s="8"/>
      <c r="D7" s="8"/>
      <c r="E7" s="8"/>
      <c r="F7" s="8"/>
      <c r="G7" s="9" t="s">
        <v>19</v>
      </c>
      <c r="H7" s="10">
        <f>'[1]Enero 2024'!V8</f>
        <v>2913</v>
      </c>
      <c r="I7" s="10">
        <f>'[1]Febrero 2024 '!V8</f>
        <v>3635</v>
      </c>
      <c r="J7" s="10">
        <f>'[1]Marzo 2024'!V8</f>
        <v>4088</v>
      </c>
      <c r="K7" s="10">
        <f>'[1]Abril 2024'!V8</f>
        <v>1734</v>
      </c>
      <c r="L7" s="10">
        <f>'[1]Mayo 2024'!V8</f>
        <v>3123</v>
      </c>
      <c r="M7" s="10">
        <f>'[1]Junio 2024'!V8</f>
        <v>466</v>
      </c>
      <c r="N7" s="10">
        <f>'[1]Julio 2024'!V8</f>
        <v>10732</v>
      </c>
      <c r="O7" s="10">
        <f>'[1]Agosto 2024'!V8</f>
        <v>9647</v>
      </c>
      <c r="P7" s="10"/>
      <c r="Q7" s="10"/>
      <c r="R7" s="10"/>
      <c r="S7" s="10"/>
      <c r="T7" s="10">
        <f t="shared" si="0"/>
        <v>36338</v>
      </c>
    </row>
    <row r="8" spans="1:20" x14ac:dyDescent="0.2">
      <c r="A8" s="7">
        <v>6</v>
      </c>
      <c r="B8" s="8" t="s">
        <v>23</v>
      </c>
      <c r="C8" s="8"/>
      <c r="D8" s="8"/>
      <c r="E8" s="8"/>
      <c r="F8" s="8"/>
      <c r="G8" s="9" t="s">
        <v>19</v>
      </c>
      <c r="H8" s="10">
        <f>'[1]Enero 2024'!V9</f>
        <v>880</v>
      </c>
      <c r="I8" s="10">
        <f>'[1]Febrero 2024 '!V9</f>
        <v>735</v>
      </c>
      <c r="J8" s="10">
        <f>'[1]Marzo 2024'!V9</f>
        <v>560</v>
      </c>
      <c r="K8" s="10">
        <f>'[1]Abril 2024'!V9</f>
        <v>249</v>
      </c>
      <c r="L8" s="10">
        <f>'[1]Mayo 2024'!V9</f>
        <v>328</v>
      </c>
      <c r="M8" s="10">
        <f>'[1]Junio 2024'!V9</f>
        <v>50</v>
      </c>
      <c r="N8" s="10">
        <f>'[1]Julio 2024'!V9</f>
        <v>1860</v>
      </c>
      <c r="O8" s="10">
        <f>'[1]Agosto 2024'!V9</f>
        <v>1385</v>
      </c>
      <c r="P8" s="10"/>
      <c r="Q8" s="10"/>
      <c r="R8" s="10"/>
      <c r="S8" s="10"/>
      <c r="T8" s="10">
        <f t="shared" si="0"/>
        <v>6047</v>
      </c>
    </row>
    <row r="9" spans="1:20" x14ac:dyDescent="0.2">
      <c r="A9" s="7">
        <v>7</v>
      </c>
      <c r="B9" s="8" t="s">
        <v>24</v>
      </c>
      <c r="C9" s="8"/>
      <c r="D9" s="8"/>
      <c r="E9" s="8"/>
      <c r="F9" s="8"/>
      <c r="G9" s="9" t="s">
        <v>19</v>
      </c>
      <c r="H9" s="10">
        <f>'[1]Enero 2024'!V10</f>
        <v>710</v>
      </c>
      <c r="I9" s="10">
        <f>'[1]Febrero 2024 '!V10</f>
        <v>847</v>
      </c>
      <c r="J9" s="10">
        <f>'[1]Marzo 2024'!V10</f>
        <v>840</v>
      </c>
      <c r="K9" s="10">
        <f>'[1]Abril 2024'!V10</f>
        <v>305</v>
      </c>
      <c r="L9" s="10">
        <f>'[1]Mayo 2024'!V10</f>
        <v>617</v>
      </c>
      <c r="M9" s="10">
        <f>'[1]Junio 2024'!V10</f>
        <v>3618</v>
      </c>
      <c r="N9" s="10">
        <f>'[1]Julio 2024'!V10</f>
        <v>1073</v>
      </c>
      <c r="O9" s="10">
        <f>'[1]Agosto 2024'!V10</f>
        <v>556</v>
      </c>
      <c r="P9" s="10"/>
      <c r="Q9" s="10"/>
      <c r="R9" s="10"/>
      <c r="S9" s="10"/>
      <c r="T9" s="10">
        <f t="shared" si="0"/>
        <v>8566</v>
      </c>
    </row>
    <row r="10" spans="1:20" x14ac:dyDescent="0.2">
      <c r="A10" s="7">
        <v>8</v>
      </c>
      <c r="B10" s="8" t="s">
        <v>25</v>
      </c>
      <c r="C10" s="8"/>
      <c r="D10" s="8"/>
      <c r="E10" s="8"/>
      <c r="F10" s="8"/>
      <c r="G10" s="9" t="s">
        <v>26</v>
      </c>
      <c r="H10" s="10">
        <f>'[1]Enero 2024'!V11</f>
        <v>399</v>
      </c>
      <c r="I10" s="10">
        <f>'[1]Febrero 2024 '!V11</f>
        <v>400</v>
      </c>
      <c r="J10" s="10">
        <f>'[1]Marzo 2024'!V11</f>
        <v>381</v>
      </c>
      <c r="K10" s="10">
        <f>'[1]Abril 2024'!V11</f>
        <v>236</v>
      </c>
      <c r="L10" s="10">
        <f>'[1]Mayo 2024'!V11</f>
        <v>177</v>
      </c>
      <c r="M10" s="10">
        <f>'[1]Junio 2024'!V11</f>
        <v>281</v>
      </c>
      <c r="N10" s="10">
        <f>'[1]Julio 2024'!V11</f>
        <v>0</v>
      </c>
      <c r="O10" s="10">
        <f>'[1]Agosto 2024'!V11</f>
        <v>407</v>
      </c>
      <c r="P10" s="10"/>
      <c r="Q10" s="10"/>
      <c r="R10" s="10"/>
      <c r="S10" s="10"/>
      <c r="T10" s="10">
        <f t="shared" si="0"/>
        <v>2281</v>
      </c>
    </row>
    <row r="11" spans="1:20" x14ac:dyDescent="0.2">
      <c r="A11" s="7">
        <v>9</v>
      </c>
      <c r="B11" s="8" t="s">
        <v>27</v>
      </c>
      <c r="C11" s="8"/>
      <c r="D11" s="8"/>
      <c r="E11" s="8"/>
      <c r="F11" s="8"/>
      <c r="G11" s="9" t="s">
        <v>28</v>
      </c>
      <c r="H11" s="10">
        <f>'[1]Enero 2024'!V12</f>
        <v>537</v>
      </c>
      <c r="I11" s="10">
        <f>'[1]Febrero 2024 '!V12</f>
        <v>467</v>
      </c>
      <c r="J11" s="10">
        <f>'[1]Marzo 2024'!V12</f>
        <v>407</v>
      </c>
      <c r="K11" s="10">
        <f>'[1]Abril 2024'!V12</f>
        <v>710</v>
      </c>
      <c r="L11" s="10">
        <f>'[1]Mayo 2024'!V12</f>
        <v>256</v>
      </c>
      <c r="M11" s="10">
        <f>'[1]Junio 2024'!V12</f>
        <v>526</v>
      </c>
      <c r="N11" s="10">
        <f>'[1]Julio 2024'!V12</f>
        <v>783</v>
      </c>
      <c r="O11" s="10">
        <f>'[1]Agosto 2024'!V12</f>
        <v>0</v>
      </c>
      <c r="P11" s="10"/>
      <c r="Q11" s="10"/>
      <c r="R11" s="10"/>
      <c r="S11" s="10"/>
      <c r="T11" s="10">
        <f t="shared" si="0"/>
        <v>3686</v>
      </c>
    </row>
    <row r="12" spans="1:20" x14ac:dyDescent="0.2">
      <c r="A12" s="7">
        <v>10</v>
      </c>
      <c r="B12" s="8" t="s">
        <v>29</v>
      </c>
      <c r="C12" s="8"/>
      <c r="D12" s="8"/>
      <c r="E12" s="8"/>
      <c r="F12" s="8"/>
      <c r="G12" s="9" t="s">
        <v>28</v>
      </c>
      <c r="H12" s="10">
        <f>'[1]Enero 2024'!V13</f>
        <v>6062</v>
      </c>
      <c r="I12" s="10">
        <f>'[1]Febrero 2024 '!V13</f>
        <v>10385</v>
      </c>
      <c r="J12" s="10">
        <f>'[1]Marzo 2024'!V13</f>
        <v>11457</v>
      </c>
      <c r="K12" s="10">
        <f>'[1]Abril 2024'!V13</f>
        <v>2917</v>
      </c>
      <c r="L12" s="10">
        <f>'[1]Mayo 2024'!V13</f>
        <v>3726</v>
      </c>
      <c r="M12" s="10">
        <f>'[1]Junio 2024'!V13</f>
        <v>4546</v>
      </c>
      <c r="N12" s="10">
        <f>'[1]Julio 2024'!V13</f>
        <v>4546</v>
      </c>
      <c r="O12" s="10">
        <f>'[1]Agosto 2024'!V13</f>
        <v>0</v>
      </c>
      <c r="P12" s="10"/>
      <c r="Q12" s="10"/>
      <c r="R12" s="10"/>
      <c r="S12" s="10"/>
      <c r="T12" s="10">
        <f t="shared" si="0"/>
        <v>43639</v>
      </c>
    </row>
    <row r="13" spans="1:20" x14ac:dyDescent="0.2">
      <c r="A13" s="7">
        <v>11</v>
      </c>
      <c r="B13" s="8" t="s">
        <v>30</v>
      </c>
      <c r="C13" s="8"/>
      <c r="D13" s="8"/>
      <c r="E13" s="8"/>
      <c r="F13" s="8"/>
      <c r="G13" s="9" t="s">
        <v>28</v>
      </c>
      <c r="H13" s="10">
        <f>'[1]Enero 2024'!V14</f>
        <v>706</v>
      </c>
      <c r="I13" s="10">
        <f>'[1]Febrero 2024 '!V14</f>
        <v>1094</v>
      </c>
      <c r="J13" s="10">
        <f>'[1]Marzo 2024'!V14</f>
        <v>399</v>
      </c>
      <c r="K13" s="10">
        <f>'[1]Abril 2024'!V14</f>
        <v>261</v>
      </c>
      <c r="L13" s="10">
        <f>'[1]Mayo 2024'!V14</f>
        <v>505</v>
      </c>
      <c r="M13" s="10">
        <f>'[1]Junio 2024'!V14</f>
        <v>679</v>
      </c>
      <c r="N13" s="10">
        <f>'[1]Julio 2024'!V14</f>
        <v>631</v>
      </c>
      <c r="O13" s="10">
        <f>'[1]Agosto 2024'!V14</f>
        <v>0</v>
      </c>
      <c r="P13" s="10"/>
      <c r="Q13" s="10"/>
      <c r="R13" s="10"/>
      <c r="S13" s="10"/>
      <c r="T13" s="10">
        <f t="shared" si="0"/>
        <v>4275</v>
      </c>
    </row>
    <row r="14" spans="1:20" x14ac:dyDescent="0.2">
      <c r="A14" s="7">
        <v>12</v>
      </c>
      <c r="B14" s="8" t="s">
        <v>31</v>
      </c>
      <c r="C14" s="8"/>
      <c r="D14" s="8"/>
      <c r="E14" s="8"/>
      <c r="F14" s="8"/>
      <c r="G14" s="9" t="s">
        <v>32</v>
      </c>
      <c r="H14" s="10">
        <f>'[1]Enero 2024'!V15</f>
        <v>11430</v>
      </c>
      <c r="I14" s="10">
        <f>'[1]Febrero 2024 '!V15</f>
        <v>15541</v>
      </c>
      <c r="J14" s="10">
        <f>'[1]Marzo 2024'!V15</f>
        <v>8867</v>
      </c>
      <c r="K14" s="10">
        <f>'[1]Abril 2024'!V15</f>
        <v>4550</v>
      </c>
      <c r="L14" s="10">
        <f>'[1]Mayo 2024'!V15</f>
        <v>7604</v>
      </c>
      <c r="M14" s="10">
        <f>'[1]Junio 2024'!V15</f>
        <v>8056</v>
      </c>
      <c r="N14" s="10">
        <f>'[1]Julio 2024'!V15</f>
        <v>18381</v>
      </c>
      <c r="O14" s="10">
        <f>'[1]Agosto 2024'!V15</f>
        <v>15226</v>
      </c>
      <c r="P14" s="10"/>
      <c r="Q14" s="10"/>
      <c r="R14" s="10"/>
      <c r="S14" s="10"/>
      <c r="T14" s="10">
        <f t="shared" si="0"/>
        <v>89655</v>
      </c>
    </row>
    <row r="15" spans="1:20" x14ac:dyDescent="0.2">
      <c r="A15" s="7">
        <v>13</v>
      </c>
      <c r="B15" s="8" t="s">
        <v>33</v>
      </c>
      <c r="C15" s="8"/>
      <c r="D15" s="8"/>
      <c r="E15" s="8"/>
      <c r="F15" s="8"/>
      <c r="G15" s="9" t="s">
        <v>34</v>
      </c>
      <c r="H15" s="10">
        <f>'[1]Enero 2024'!V16</f>
        <v>851</v>
      </c>
      <c r="I15" s="10">
        <f>'[1]Febrero 2024 '!V16</f>
        <v>705</v>
      </c>
      <c r="J15" s="10">
        <f>'[1]Marzo 2024'!V16</f>
        <v>706</v>
      </c>
      <c r="K15" s="10">
        <f>'[1]Abril 2024'!V16</f>
        <v>762</v>
      </c>
      <c r="L15" s="10">
        <f>'[1]Mayo 2024'!V16</f>
        <v>1357</v>
      </c>
      <c r="M15" s="10">
        <f>'[1]Junio 2024'!V16</f>
        <v>915</v>
      </c>
      <c r="N15" s="10">
        <f>'[1]Julio 2024'!V16</f>
        <v>987</v>
      </c>
      <c r="O15" s="10">
        <f>'[1]Agosto 2024'!V16</f>
        <v>1291</v>
      </c>
      <c r="P15" s="10"/>
      <c r="Q15" s="10"/>
      <c r="R15" s="10"/>
      <c r="S15" s="10"/>
      <c r="T15" s="10">
        <f t="shared" si="0"/>
        <v>7574</v>
      </c>
    </row>
    <row r="16" spans="1:20" x14ac:dyDescent="0.2">
      <c r="A16" s="7">
        <v>14</v>
      </c>
      <c r="B16" s="8" t="s">
        <v>35</v>
      </c>
      <c r="C16" s="8"/>
      <c r="D16" s="8"/>
      <c r="E16" s="8"/>
      <c r="F16" s="8"/>
      <c r="G16" s="9" t="s">
        <v>34</v>
      </c>
      <c r="H16" s="10">
        <f>'[1]Enero 2024'!V17</f>
        <v>683</v>
      </c>
      <c r="I16" s="10">
        <f>'[1]Febrero 2024 '!V17</f>
        <v>703</v>
      </c>
      <c r="J16" s="10">
        <f>'[1]Marzo 2024'!V17</f>
        <v>641</v>
      </c>
      <c r="K16" s="10">
        <f>'[1]Abril 2024'!V17</f>
        <v>734</v>
      </c>
      <c r="L16" s="10">
        <f>'[1]Mayo 2024'!V17</f>
        <v>1087</v>
      </c>
      <c r="M16" s="10">
        <f>'[1]Junio 2024'!V17</f>
        <v>891</v>
      </c>
      <c r="N16" s="10">
        <f>'[1]Julio 2024'!V17</f>
        <v>4464</v>
      </c>
      <c r="O16" s="10">
        <f>'[1]Agosto 2024'!V17</f>
        <v>880</v>
      </c>
      <c r="P16" s="10"/>
      <c r="Q16" s="10"/>
      <c r="R16" s="10"/>
      <c r="S16" s="10"/>
      <c r="T16" s="10">
        <f t="shared" si="0"/>
        <v>10083</v>
      </c>
    </row>
    <row r="17" spans="1:20" x14ac:dyDescent="0.2">
      <c r="A17" s="7">
        <v>15</v>
      </c>
      <c r="B17" s="8" t="s">
        <v>36</v>
      </c>
      <c r="C17" s="8"/>
      <c r="D17" s="8"/>
      <c r="E17" s="8"/>
      <c r="F17" s="8"/>
      <c r="G17" s="9" t="s">
        <v>34</v>
      </c>
      <c r="H17" s="10">
        <f>'[1]Enero 2024'!V18</f>
        <v>1055</v>
      </c>
      <c r="I17" s="10">
        <f>'[1]Febrero 2024 '!V18</f>
        <v>1038</v>
      </c>
      <c r="J17" s="10">
        <f>'[1]Marzo 2024'!V18</f>
        <v>1101</v>
      </c>
      <c r="K17" s="10">
        <f>'[1]Abril 2024'!V18</f>
        <v>1267</v>
      </c>
      <c r="L17" s="10">
        <f>'[1]Mayo 2024'!V18</f>
        <v>1552</v>
      </c>
      <c r="M17" s="10">
        <f>'[1]Junio 2024'!V18</f>
        <v>1455</v>
      </c>
      <c r="N17" s="10">
        <f>'[1]Julio 2024'!V18</f>
        <v>1899</v>
      </c>
      <c r="O17" s="10">
        <f>'[1]Agosto 2024'!V18</f>
        <v>1686</v>
      </c>
      <c r="P17" s="10"/>
      <c r="Q17" s="10"/>
      <c r="R17" s="10"/>
      <c r="S17" s="10"/>
      <c r="T17" s="10">
        <f t="shared" si="0"/>
        <v>11053</v>
      </c>
    </row>
    <row r="18" spans="1:20" x14ac:dyDescent="0.2">
      <c r="A18" s="7">
        <v>16</v>
      </c>
      <c r="B18" s="8" t="s">
        <v>37</v>
      </c>
      <c r="C18" s="8"/>
      <c r="D18" s="8"/>
      <c r="E18" s="8"/>
      <c r="F18" s="8"/>
      <c r="G18" s="9" t="s">
        <v>34</v>
      </c>
      <c r="H18" s="10">
        <f>'[1]Enero 2024'!V19</f>
        <v>1277</v>
      </c>
      <c r="I18" s="10">
        <f>'[1]Febrero 2024 '!V19</f>
        <v>835</v>
      </c>
      <c r="J18" s="10">
        <f>'[1]Marzo 2024'!V19</f>
        <v>309</v>
      </c>
      <c r="K18" s="10">
        <f>'[1]Abril 2024'!V19</f>
        <v>168</v>
      </c>
      <c r="L18" s="10">
        <f>'[1]Mayo 2024'!V19</f>
        <v>206</v>
      </c>
      <c r="M18" s="10">
        <f>'[1]Junio 2024'!V19</f>
        <v>170</v>
      </c>
      <c r="N18" s="10">
        <f>'[1]Julio 2024'!V19</f>
        <v>599</v>
      </c>
      <c r="O18" s="10">
        <f>'[1]Agosto 2024'!V19</f>
        <v>427</v>
      </c>
      <c r="P18" s="10"/>
      <c r="Q18" s="10"/>
      <c r="R18" s="10"/>
      <c r="S18" s="10"/>
      <c r="T18" s="10">
        <f t="shared" si="0"/>
        <v>3991</v>
      </c>
    </row>
    <row r="19" spans="1:20" x14ac:dyDescent="0.2">
      <c r="A19" s="7">
        <v>17</v>
      </c>
      <c r="B19" s="8" t="s">
        <v>38</v>
      </c>
      <c r="C19" s="8"/>
      <c r="D19" s="8"/>
      <c r="E19" s="8"/>
      <c r="F19" s="8"/>
      <c r="G19" s="9" t="s">
        <v>34</v>
      </c>
      <c r="H19" s="10">
        <f>'[1]Enero 2024'!V20</f>
        <v>9913</v>
      </c>
      <c r="I19" s="10">
        <f>'[1]Febrero 2024 '!V20</f>
        <v>6891</v>
      </c>
      <c r="J19" s="10">
        <f>'[1]Marzo 2024'!V20</f>
        <v>7651</v>
      </c>
      <c r="K19" s="10">
        <f>'[1]Abril 2024'!V20</f>
        <v>9966</v>
      </c>
      <c r="L19" s="10">
        <f>'[1]Mayo 2024'!V20</f>
        <v>10675</v>
      </c>
      <c r="M19" s="10">
        <f>'[1]Junio 2024'!V20</f>
        <v>11461</v>
      </c>
      <c r="N19" s="10">
        <f>'[1]Julio 2024'!V20</f>
        <v>16864</v>
      </c>
      <c r="O19" s="10">
        <f>'[1]Agosto 2024'!V20</f>
        <v>16548</v>
      </c>
      <c r="P19" s="10"/>
      <c r="Q19" s="10"/>
      <c r="R19" s="10"/>
      <c r="S19" s="10"/>
      <c r="T19" s="10">
        <f t="shared" si="0"/>
        <v>89969</v>
      </c>
    </row>
    <row r="20" spans="1:20" x14ac:dyDescent="0.2">
      <c r="A20" s="7">
        <v>18</v>
      </c>
      <c r="B20" s="8" t="s">
        <v>39</v>
      </c>
      <c r="C20" s="8"/>
      <c r="D20" s="8"/>
      <c r="E20" s="8"/>
      <c r="F20" s="8"/>
      <c r="G20" s="9" t="s">
        <v>34</v>
      </c>
      <c r="H20" s="10">
        <f>'[1]Enero 2024'!V21</f>
        <v>6901</v>
      </c>
      <c r="I20" s="10">
        <f>'[1]Febrero 2024 '!V21</f>
        <v>4944</v>
      </c>
      <c r="J20" s="10">
        <f>'[1]Marzo 2024'!V21</f>
        <v>4255</v>
      </c>
      <c r="K20" s="10">
        <f>'[1]Abril 2024'!V21</f>
        <v>4655</v>
      </c>
      <c r="L20" s="10">
        <f>'[1]Mayo 2024'!V21</f>
        <v>5372</v>
      </c>
      <c r="M20" s="10">
        <f>'[1]Junio 2024'!V21</f>
        <v>6052</v>
      </c>
      <c r="N20" s="10">
        <f>'[1]Julio 2024'!V21</f>
        <v>7938</v>
      </c>
      <c r="O20" s="10">
        <f>'[1]Agosto 2024'!V21</f>
        <v>0</v>
      </c>
      <c r="P20" s="10"/>
      <c r="Q20" s="10"/>
      <c r="R20" s="10"/>
      <c r="S20" s="10"/>
      <c r="T20" s="10">
        <f t="shared" si="0"/>
        <v>40117</v>
      </c>
    </row>
    <row r="21" spans="1:20" x14ac:dyDescent="0.2">
      <c r="A21" s="7">
        <v>19</v>
      </c>
      <c r="B21" s="8" t="s">
        <v>40</v>
      </c>
      <c r="C21" s="8"/>
      <c r="D21" s="8"/>
      <c r="E21" s="8"/>
      <c r="F21" s="8"/>
      <c r="G21" s="9" t="s">
        <v>41</v>
      </c>
      <c r="H21" s="10">
        <f>'[1]Enero 2024'!V22</f>
        <v>0</v>
      </c>
      <c r="I21" s="10">
        <f>'[1]Febrero 2024 '!V22</f>
        <v>0</v>
      </c>
      <c r="J21" s="10">
        <f>'[1]Marzo 2024'!V22</f>
        <v>349</v>
      </c>
      <c r="K21" s="10">
        <f>'[1]Abril 2024'!V22</f>
        <v>89</v>
      </c>
      <c r="L21" s="10">
        <f>'[1]Mayo 2024'!V22</f>
        <v>322</v>
      </c>
      <c r="M21" s="10">
        <f>'[1]Junio 2024'!V22</f>
        <v>309</v>
      </c>
      <c r="N21" s="10">
        <f>'[1]Julio 2024'!V22</f>
        <v>259</v>
      </c>
      <c r="O21" s="10">
        <f>'[1]Agosto 2024'!V22</f>
        <v>0</v>
      </c>
      <c r="P21" s="10"/>
      <c r="Q21" s="10"/>
      <c r="R21" s="10"/>
      <c r="S21" s="10"/>
      <c r="T21" s="10">
        <f t="shared" si="0"/>
        <v>1328</v>
      </c>
    </row>
    <row r="22" spans="1:20" x14ac:dyDescent="0.2">
      <c r="A22" s="7">
        <v>20</v>
      </c>
      <c r="B22" s="8" t="s">
        <v>42</v>
      </c>
      <c r="C22" s="8"/>
      <c r="D22" s="8"/>
      <c r="E22" s="8"/>
      <c r="F22" s="8"/>
      <c r="G22" s="9" t="s">
        <v>41</v>
      </c>
      <c r="H22" s="10">
        <f>'[1]Enero 2024'!V23</f>
        <v>0</v>
      </c>
      <c r="I22" s="10">
        <f>'[1]Febrero 2024 '!V23</f>
        <v>116</v>
      </c>
      <c r="J22" s="10">
        <f>'[1]Marzo 2024'!V23</f>
        <v>77</v>
      </c>
      <c r="K22" s="10">
        <f>'[1]Abril 2024'!V23</f>
        <v>185</v>
      </c>
      <c r="L22" s="10">
        <f>'[1]Mayo 2024'!V23</f>
        <v>830</v>
      </c>
      <c r="M22" s="10">
        <f>'[1]Junio 2024'!V23</f>
        <v>682</v>
      </c>
      <c r="N22" s="10">
        <f>'[1]Julio 2024'!V23</f>
        <v>1623</v>
      </c>
      <c r="O22" s="10">
        <f>'[1]Agosto 2024'!V23</f>
        <v>0</v>
      </c>
      <c r="P22" s="10"/>
      <c r="Q22" s="10"/>
      <c r="R22" s="10"/>
      <c r="S22" s="10"/>
      <c r="T22" s="10">
        <f t="shared" si="0"/>
        <v>3513</v>
      </c>
    </row>
    <row r="23" spans="1:20" x14ac:dyDescent="0.2">
      <c r="A23" s="7">
        <v>21</v>
      </c>
      <c r="B23" s="8" t="s">
        <v>43</v>
      </c>
      <c r="C23" s="8"/>
      <c r="D23" s="8"/>
      <c r="E23" s="8"/>
      <c r="F23" s="8"/>
      <c r="G23" s="9" t="s">
        <v>44</v>
      </c>
      <c r="H23" s="10">
        <f>'[1]Enero 2024'!V24</f>
        <v>10149</v>
      </c>
      <c r="I23" s="10">
        <f>'[1]Febrero 2024 '!V24</f>
        <v>7879</v>
      </c>
      <c r="J23" s="10">
        <f>'[1]Marzo 2024'!V24</f>
        <v>5911</v>
      </c>
      <c r="K23" s="10">
        <f>'[1]Abril 2024'!V24</f>
        <v>3084</v>
      </c>
      <c r="L23" s="10">
        <f>'[1]Mayo 2024'!V24</f>
        <v>3779</v>
      </c>
      <c r="M23" s="10">
        <f>'[1]Junio 2024'!V24</f>
        <v>5498</v>
      </c>
      <c r="N23" s="10">
        <f>'[1]Julio 2024'!V24</f>
        <v>0</v>
      </c>
      <c r="O23" s="10">
        <f>'[1]Agosto 2024'!V24</f>
        <v>0</v>
      </c>
      <c r="P23" s="10"/>
      <c r="Q23" s="10"/>
      <c r="R23" s="10"/>
      <c r="S23" s="10"/>
      <c r="T23" s="10">
        <f t="shared" si="0"/>
        <v>36300</v>
      </c>
    </row>
    <row r="24" spans="1:20" x14ac:dyDescent="0.2">
      <c r="A24" s="7">
        <v>22</v>
      </c>
      <c r="B24" s="8" t="s">
        <v>45</v>
      </c>
      <c r="C24" s="8"/>
      <c r="D24" s="8"/>
      <c r="E24" s="8"/>
      <c r="F24" s="8"/>
      <c r="G24" s="9" t="s">
        <v>46</v>
      </c>
      <c r="H24" s="10">
        <f>'[1]Enero 2024'!V25</f>
        <v>2268</v>
      </c>
      <c r="I24" s="10">
        <f>'[1]Febrero 2024 '!V25</f>
        <v>4330</v>
      </c>
      <c r="J24" s="10">
        <f>'[1]Marzo 2024'!V25</f>
        <v>2851</v>
      </c>
      <c r="K24" s="10">
        <f>'[1]Abril 2024'!V25</f>
        <v>1192</v>
      </c>
      <c r="L24" s="10">
        <f>'[1]Mayo 2024'!V25</f>
        <v>2527</v>
      </c>
      <c r="M24" s="10">
        <f>'[1]Junio 2024'!V25</f>
        <v>1999</v>
      </c>
      <c r="N24" s="10">
        <f>'[1]Julio 2024'!V25</f>
        <v>5348</v>
      </c>
      <c r="O24" s="10">
        <f>'[1]Agosto 2024'!V25</f>
        <v>4875</v>
      </c>
      <c r="P24" s="10"/>
      <c r="Q24" s="10"/>
      <c r="R24" s="10"/>
      <c r="S24" s="10"/>
      <c r="T24" s="10">
        <f t="shared" si="0"/>
        <v>25390</v>
      </c>
    </row>
    <row r="25" spans="1:20" x14ac:dyDescent="0.2">
      <c r="A25" s="7">
        <v>23</v>
      </c>
      <c r="B25" s="8" t="s">
        <v>47</v>
      </c>
      <c r="C25" s="8"/>
      <c r="D25" s="8"/>
      <c r="E25" s="8"/>
      <c r="F25" s="8"/>
      <c r="G25" s="9" t="s">
        <v>46</v>
      </c>
      <c r="H25" s="10">
        <f>'[1]Enero 2024'!V26</f>
        <v>2200</v>
      </c>
      <c r="I25" s="10">
        <f>'[1]Febrero 2024 '!V26</f>
        <v>1997</v>
      </c>
      <c r="J25" s="10">
        <f>'[1]Marzo 2024'!V26</f>
        <v>1742</v>
      </c>
      <c r="K25" s="10">
        <f>'[1]Abril 2024'!V26</f>
        <v>1726</v>
      </c>
      <c r="L25" s="10">
        <f>'[1]Mayo 2024'!V26</f>
        <v>3156</v>
      </c>
      <c r="M25" s="10">
        <f>'[1]Junio 2024'!V26</f>
        <v>4742</v>
      </c>
      <c r="N25" s="10">
        <f>'[1]Julio 2024'!V26</f>
        <v>6809</v>
      </c>
      <c r="O25" s="10">
        <f>'[1]Agosto 2024'!V26</f>
        <v>5530</v>
      </c>
      <c r="P25" s="10"/>
      <c r="Q25" s="10"/>
      <c r="R25" s="10"/>
      <c r="S25" s="10"/>
      <c r="T25" s="10">
        <f t="shared" si="0"/>
        <v>27902</v>
      </c>
    </row>
    <row r="26" spans="1:20" x14ac:dyDescent="0.2">
      <c r="A26" s="7">
        <v>24</v>
      </c>
      <c r="B26" s="8" t="s">
        <v>48</v>
      </c>
      <c r="C26" s="8"/>
      <c r="D26" s="8"/>
      <c r="E26" s="8"/>
      <c r="F26" s="8"/>
      <c r="G26" s="9" t="s">
        <v>46</v>
      </c>
      <c r="H26" s="10">
        <f>'[1]Enero 2024'!V27</f>
        <v>436</v>
      </c>
      <c r="I26" s="10">
        <f>'[1]Febrero 2024 '!V27</f>
        <v>318</v>
      </c>
      <c r="J26" s="10">
        <f>'[1]Marzo 2024'!V27</f>
        <v>849</v>
      </c>
      <c r="K26" s="10">
        <f>'[1]Abril 2024'!V27</f>
        <v>226</v>
      </c>
      <c r="L26" s="10">
        <f>'[1]Mayo 2024'!V27</f>
        <v>450</v>
      </c>
      <c r="M26" s="10">
        <f>'[1]Junio 2024'!V27</f>
        <v>385</v>
      </c>
      <c r="N26" s="10">
        <f>'[1]Julio 2024'!V27</f>
        <v>723</v>
      </c>
      <c r="O26" s="10">
        <f>'[1]Agosto 2024'!V27</f>
        <v>949</v>
      </c>
      <c r="P26" s="10"/>
      <c r="Q26" s="10"/>
      <c r="R26" s="10"/>
      <c r="S26" s="10"/>
      <c r="T26" s="10">
        <f t="shared" si="0"/>
        <v>4336</v>
      </c>
    </row>
    <row r="27" spans="1:20" x14ac:dyDescent="0.2">
      <c r="A27" s="7">
        <v>25</v>
      </c>
      <c r="B27" s="8" t="s">
        <v>49</v>
      </c>
      <c r="C27" s="8"/>
      <c r="D27" s="8"/>
      <c r="E27" s="8"/>
      <c r="F27" s="8"/>
      <c r="G27" s="9" t="s">
        <v>50</v>
      </c>
      <c r="H27" s="10">
        <f>'[1]Enero 2024'!V28</f>
        <v>1062</v>
      </c>
      <c r="I27" s="10">
        <f>'[1]Febrero 2024 '!V28</f>
        <v>1410</v>
      </c>
      <c r="J27" s="10">
        <f>'[1]Marzo 2024'!V28</f>
        <v>1345</v>
      </c>
      <c r="K27" s="10">
        <f>'[1]Abril 2024'!V28</f>
        <v>574</v>
      </c>
      <c r="L27" s="10">
        <f>'[1]Mayo 2024'!V28</f>
        <v>2232</v>
      </c>
      <c r="M27" s="10">
        <f>'[1]Junio 2024'!V28</f>
        <v>1662</v>
      </c>
      <c r="N27" s="10">
        <f>'[1]Julio 2024'!V28</f>
        <v>4788</v>
      </c>
      <c r="O27" s="10">
        <f>'[1]Agosto 2024'!V28</f>
        <v>3913</v>
      </c>
      <c r="P27" s="10"/>
      <c r="Q27" s="10"/>
      <c r="R27" s="10"/>
      <c r="S27" s="10"/>
      <c r="T27" s="10">
        <f t="shared" si="0"/>
        <v>16986</v>
      </c>
    </row>
    <row r="28" spans="1:20" x14ac:dyDescent="0.2">
      <c r="A28" s="7">
        <v>26</v>
      </c>
      <c r="B28" s="8" t="s">
        <v>51</v>
      </c>
      <c r="C28" s="8"/>
      <c r="D28" s="8"/>
      <c r="E28" s="8"/>
      <c r="F28" s="8"/>
      <c r="G28" s="9" t="s">
        <v>50</v>
      </c>
      <c r="H28" s="10">
        <f>'[1]Enero 2024'!V29</f>
        <v>243</v>
      </c>
      <c r="I28" s="10">
        <f>'[1]Febrero 2024 '!V29</f>
        <v>185</v>
      </c>
      <c r="J28" s="10">
        <f>'[1]Marzo 2024'!V29</f>
        <v>272</v>
      </c>
      <c r="K28" s="10">
        <f>'[1]Abril 2024'!V29</f>
        <v>112</v>
      </c>
      <c r="L28" s="10">
        <f>'[1]Mayo 2024'!V29</f>
        <v>434</v>
      </c>
      <c r="M28" s="10">
        <f>'[1]Junio 2024'!V29</f>
        <v>307</v>
      </c>
      <c r="N28" s="10">
        <f>'[1]Julio 2024'!V29</f>
        <v>157</v>
      </c>
      <c r="O28" s="10">
        <f>'[1]Agosto 2024'!V29</f>
        <v>193</v>
      </c>
      <c r="P28" s="10"/>
      <c r="Q28" s="10"/>
      <c r="R28" s="10"/>
      <c r="S28" s="10"/>
      <c r="T28" s="10">
        <f t="shared" si="0"/>
        <v>1903</v>
      </c>
    </row>
    <row r="29" spans="1:20" x14ac:dyDescent="0.2">
      <c r="A29" s="7">
        <v>27</v>
      </c>
      <c r="B29" s="8" t="s">
        <v>52</v>
      </c>
      <c r="C29" s="8"/>
      <c r="D29" s="8"/>
      <c r="E29" s="8"/>
      <c r="F29" s="8"/>
      <c r="G29" s="9" t="s">
        <v>53</v>
      </c>
      <c r="H29" s="10">
        <f>'[1]Enero 2024'!V30</f>
        <v>5968</v>
      </c>
      <c r="I29" s="10">
        <f>'[1]Febrero 2024 '!V30</f>
        <v>7265</v>
      </c>
      <c r="J29" s="10">
        <f>'[1]Marzo 2024'!V30</f>
        <v>5964</v>
      </c>
      <c r="K29" s="10">
        <f>'[1]Abril 2024'!V30</f>
        <v>3830</v>
      </c>
      <c r="L29" s="10">
        <f>'[1]Mayo 2024'!V30</f>
        <v>3892</v>
      </c>
      <c r="M29" s="10">
        <f>'[1]Junio 2024'!V30</f>
        <v>5089</v>
      </c>
      <c r="N29" s="10">
        <f>'[1]Julio 2024'!V30</f>
        <v>10669</v>
      </c>
      <c r="O29" s="10">
        <f>'[1]Agosto 2024'!V30</f>
        <v>0</v>
      </c>
      <c r="P29" s="10"/>
      <c r="Q29" s="10"/>
      <c r="R29" s="10"/>
      <c r="S29" s="10"/>
      <c r="T29" s="10">
        <f t="shared" si="0"/>
        <v>42677</v>
      </c>
    </row>
    <row r="30" spans="1:20" x14ac:dyDescent="0.2">
      <c r="A30" s="7">
        <v>28</v>
      </c>
      <c r="B30" s="8" t="s">
        <v>54</v>
      </c>
      <c r="C30" s="8"/>
      <c r="D30" s="8"/>
      <c r="E30" s="8"/>
      <c r="F30" s="8"/>
      <c r="G30" s="9" t="s">
        <v>55</v>
      </c>
      <c r="H30" s="10">
        <f>'[1]Enero 2024'!V31</f>
        <v>8527</v>
      </c>
      <c r="I30" s="10">
        <f>'[1]Febrero 2024 '!V31</f>
        <v>5939</v>
      </c>
      <c r="J30" s="10">
        <f>'[1]Marzo 2024'!V31</f>
        <v>3464</v>
      </c>
      <c r="K30" s="10">
        <f>'[1]Abril 2024'!V31</f>
        <v>1709</v>
      </c>
      <c r="L30" s="10">
        <f>'[1]Mayo 2024'!V31</f>
        <v>3088</v>
      </c>
      <c r="M30" s="10">
        <f>'[1]Junio 2024'!V31</f>
        <v>3503</v>
      </c>
      <c r="N30" s="10">
        <f>'[1]Julio 2024'!V31</f>
        <v>8752</v>
      </c>
      <c r="O30" s="10">
        <f>'[1]Agosto 2024'!V31</f>
        <v>5087</v>
      </c>
      <c r="P30" s="10"/>
      <c r="Q30" s="10"/>
      <c r="R30" s="10"/>
      <c r="S30" s="10"/>
      <c r="T30" s="10">
        <f t="shared" si="0"/>
        <v>40069</v>
      </c>
    </row>
    <row r="31" spans="1:20" x14ac:dyDescent="0.2">
      <c r="A31" s="7">
        <v>29</v>
      </c>
      <c r="B31" s="8" t="s">
        <v>56</v>
      </c>
      <c r="C31" s="8"/>
      <c r="D31" s="8"/>
      <c r="E31" s="8"/>
      <c r="F31" s="8"/>
      <c r="G31" s="9" t="s">
        <v>55</v>
      </c>
      <c r="H31" s="10">
        <f>'[1]Enero 2024'!V32</f>
        <v>169</v>
      </c>
      <c r="I31" s="10">
        <f>'[1]Febrero 2024 '!V32</f>
        <v>240</v>
      </c>
      <c r="J31" s="10">
        <f>'[1]Marzo 2024'!V32</f>
        <v>297</v>
      </c>
      <c r="K31" s="10">
        <f>'[1]Abril 2024'!V32</f>
        <v>383</v>
      </c>
      <c r="L31" s="10">
        <f>'[1]Mayo 2024'!V32</f>
        <v>559</v>
      </c>
      <c r="M31" s="10">
        <f>'[1]Junio 2024'!V32</f>
        <v>343</v>
      </c>
      <c r="N31" s="10">
        <f>'[1]Julio 2024'!V32</f>
        <v>1496</v>
      </c>
      <c r="O31" s="10">
        <f>'[1]Agosto 2024'!V32</f>
        <v>557</v>
      </c>
      <c r="P31" s="10"/>
      <c r="Q31" s="10"/>
      <c r="R31" s="10"/>
      <c r="S31" s="10"/>
      <c r="T31" s="10">
        <f t="shared" si="0"/>
        <v>4044</v>
      </c>
    </row>
    <row r="32" spans="1:20" x14ac:dyDescent="0.2">
      <c r="A32" s="7">
        <v>30</v>
      </c>
      <c r="B32" s="8" t="s">
        <v>57</v>
      </c>
      <c r="C32" s="8"/>
      <c r="D32" s="8"/>
      <c r="E32" s="8"/>
      <c r="F32" s="8"/>
      <c r="G32" s="9" t="s">
        <v>55</v>
      </c>
      <c r="H32" s="10">
        <f>'[1]Enero 2024'!V33</f>
        <v>3631</v>
      </c>
      <c r="I32" s="10">
        <f>'[1]Febrero 2024 '!V33</f>
        <v>3018</v>
      </c>
      <c r="J32" s="10">
        <f>'[1]Marzo 2024'!V33</f>
        <v>1927</v>
      </c>
      <c r="K32" s="10">
        <f>'[1]Abril 2024'!V33</f>
        <v>1377</v>
      </c>
      <c r="L32" s="10">
        <f>'[1]Mayo 2024'!V33</f>
        <v>1619</v>
      </c>
      <c r="M32" s="10">
        <f>'[1]Junio 2024'!V33</f>
        <v>2621</v>
      </c>
      <c r="N32" s="10">
        <f>'[1]Julio 2024'!V33</f>
        <v>5137</v>
      </c>
      <c r="O32" s="10">
        <f>'[1]Agosto 2024'!V33</f>
        <v>3229</v>
      </c>
      <c r="P32" s="10"/>
      <c r="Q32" s="10"/>
      <c r="R32" s="10"/>
      <c r="S32" s="10"/>
      <c r="T32" s="10">
        <f t="shared" si="0"/>
        <v>22559</v>
      </c>
    </row>
    <row r="33" spans="1:20" x14ac:dyDescent="0.2">
      <c r="A33" s="7">
        <v>31</v>
      </c>
      <c r="B33" s="8" t="s">
        <v>58</v>
      </c>
      <c r="C33" s="8"/>
      <c r="D33" s="8"/>
      <c r="E33" s="8"/>
      <c r="F33" s="8"/>
      <c r="G33" s="9" t="s">
        <v>55</v>
      </c>
      <c r="H33" s="10">
        <f>'[1]Enero 2024'!V34</f>
        <v>3230</v>
      </c>
      <c r="I33" s="10">
        <f>'[1]Febrero 2024 '!V34</f>
        <v>2889</v>
      </c>
      <c r="J33" s="10">
        <f>'[1]Marzo 2024'!V34</f>
        <v>2252</v>
      </c>
      <c r="K33" s="10">
        <f>'[1]Abril 2024'!V34</f>
        <v>1300</v>
      </c>
      <c r="L33" s="10">
        <f>'[1]Mayo 2024'!V34</f>
        <v>3059</v>
      </c>
      <c r="M33" s="10">
        <f>'[1]Junio 2024'!V34</f>
        <v>2940</v>
      </c>
      <c r="N33" s="10">
        <f>'[1]Julio 2024'!V34</f>
        <v>7751</v>
      </c>
      <c r="O33" s="10">
        <f>'[1]Agosto 2024'!V34</f>
        <v>6759</v>
      </c>
      <c r="P33" s="10"/>
      <c r="Q33" s="10"/>
      <c r="R33" s="10"/>
      <c r="S33" s="10"/>
      <c r="T33" s="10">
        <f t="shared" si="0"/>
        <v>30180</v>
      </c>
    </row>
    <row r="34" spans="1:20" x14ac:dyDescent="0.2">
      <c r="A34" s="7">
        <v>32</v>
      </c>
      <c r="B34" s="8" t="s">
        <v>59</v>
      </c>
      <c r="C34" s="8"/>
      <c r="D34" s="8"/>
      <c r="E34" s="8"/>
      <c r="F34" s="8"/>
      <c r="G34" s="9" t="s">
        <v>55</v>
      </c>
      <c r="H34" s="10">
        <f>'[1]Enero 2024'!V35</f>
        <v>1846</v>
      </c>
      <c r="I34" s="10">
        <f>'[1]Febrero 2024 '!V35</f>
        <v>1555</v>
      </c>
      <c r="J34" s="10">
        <f>'[1]Marzo 2024'!V35</f>
        <v>1603</v>
      </c>
      <c r="K34" s="10">
        <f>'[1]Abril 2024'!V35</f>
        <v>724</v>
      </c>
      <c r="L34" s="10">
        <f>'[1]Mayo 2024'!V35</f>
        <v>1359</v>
      </c>
      <c r="M34" s="10">
        <f>'[1]Junio 2024'!V35</f>
        <v>2240</v>
      </c>
      <c r="N34" s="10">
        <f>'[1]Julio 2024'!V35</f>
        <v>4650</v>
      </c>
      <c r="O34" s="10">
        <f>'[1]Agosto 2024'!V35</f>
        <v>1454</v>
      </c>
      <c r="P34" s="10"/>
      <c r="Q34" s="10"/>
      <c r="R34" s="10"/>
      <c r="S34" s="10"/>
      <c r="T34" s="10">
        <f t="shared" si="0"/>
        <v>15431</v>
      </c>
    </row>
    <row r="35" spans="1:20" x14ac:dyDescent="0.2">
      <c r="A35" s="7">
        <v>33</v>
      </c>
      <c r="B35" s="8" t="s">
        <v>60</v>
      </c>
      <c r="C35" s="8"/>
      <c r="D35" s="8"/>
      <c r="E35" s="8"/>
      <c r="F35" s="8"/>
      <c r="G35" s="9" t="s">
        <v>55</v>
      </c>
      <c r="H35" s="10">
        <f>'[1]Enero 2024'!V36</f>
        <v>15423</v>
      </c>
      <c r="I35" s="10">
        <f>'[1]Febrero 2024 '!V36</f>
        <v>14070</v>
      </c>
      <c r="J35" s="10">
        <f>'[1]Marzo 2024'!V36</f>
        <v>8900</v>
      </c>
      <c r="K35" s="10">
        <f>'[1]Abril 2024'!V36</f>
        <v>5366</v>
      </c>
      <c r="L35" s="10">
        <f>'[1]Mayo 2024'!V36</f>
        <v>9142</v>
      </c>
      <c r="M35" s="10">
        <f>'[1]Junio 2024'!V36</f>
        <v>11126</v>
      </c>
      <c r="N35" s="10">
        <f>'[1]Julio 2024'!V36</f>
        <v>29366</v>
      </c>
      <c r="O35" s="10">
        <f>'[1]Agosto 2024'!V36</f>
        <v>23432</v>
      </c>
      <c r="P35" s="10"/>
      <c r="Q35" s="10"/>
      <c r="R35" s="10"/>
      <c r="S35" s="10"/>
      <c r="T35" s="10">
        <f t="shared" si="0"/>
        <v>116825</v>
      </c>
    </row>
    <row r="36" spans="1:20" x14ac:dyDescent="0.2">
      <c r="A36" s="7">
        <v>34</v>
      </c>
      <c r="B36" s="8" t="s">
        <v>61</v>
      </c>
      <c r="C36" s="8"/>
      <c r="D36" s="8"/>
      <c r="E36" s="8"/>
      <c r="F36" s="8"/>
      <c r="G36" s="9" t="s">
        <v>62</v>
      </c>
      <c r="H36" s="10">
        <f>'[1]Enero 2024'!V37</f>
        <v>0</v>
      </c>
      <c r="I36" s="10">
        <f>'[1]Febrero 2024 '!V37</f>
        <v>0</v>
      </c>
      <c r="J36" s="10">
        <f>'[1]Marzo 2024'!V37</f>
        <v>0</v>
      </c>
      <c r="K36" s="10">
        <f>'[1]Abril 2024'!V37</f>
        <v>0</v>
      </c>
      <c r="L36" s="10">
        <f>'[1]Mayo 2024'!V37</f>
        <v>0</v>
      </c>
      <c r="M36" s="10">
        <f>'[1]Junio 2024'!V37</f>
        <v>0</v>
      </c>
      <c r="N36" s="10">
        <f>'[1]Julio 2024'!V37</f>
        <v>0</v>
      </c>
      <c r="O36" s="10">
        <f>'[1]Agosto 2024'!V37</f>
        <v>0</v>
      </c>
      <c r="P36" s="10"/>
      <c r="Q36" s="10"/>
      <c r="R36" s="10"/>
      <c r="S36" s="10"/>
      <c r="T36" s="10">
        <f t="shared" si="0"/>
        <v>0</v>
      </c>
    </row>
    <row r="37" spans="1:20" x14ac:dyDescent="0.2">
      <c r="A37" s="7">
        <v>35</v>
      </c>
      <c r="B37" s="8" t="s">
        <v>63</v>
      </c>
      <c r="C37" s="8"/>
      <c r="D37" s="8"/>
      <c r="E37" s="8"/>
      <c r="F37" s="8"/>
      <c r="G37" s="9" t="s">
        <v>62</v>
      </c>
      <c r="H37" s="10">
        <f>'[1]Enero 2024'!V38</f>
        <v>5724</v>
      </c>
      <c r="I37" s="10">
        <f>'[1]Febrero 2024 '!V38</f>
        <v>5204</v>
      </c>
      <c r="J37" s="10">
        <f>'[1]Marzo 2024'!V38</f>
        <v>6646</v>
      </c>
      <c r="K37" s="10">
        <f>'[1]Abril 2024'!V38</f>
        <v>6691</v>
      </c>
      <c r="L37" s="10">
        <f>'[1]Mayo 2024'!V38</f>
        <v>9300</v>
      </c>
      <c r="M37" s="10">
        <f>'[1]Junio 2024'!V38</f>
        <v>5439</v>
      </c>
      <c r="N37" s="10">
        <f>'[1]Julio 2024'!V38</f>
        <v>7239</v>
      </c>
      <c r="O37" s="10">
        <f>'[1]Agosto 2024'!V38</f>
        <v>7326</v>
      </c>
      <c r="P37" s="10"/>
      <c r="Q37" s="10"/>
      <c r="R37" s="10"/>
      <c r="S37" s="10"/>
      <c r="T37" s="10">
        <f t="shared" si="0"/>
        <v>53569</v>
      </c>
    </row>
    <row r="38" spans="1:20" x14ac:dyDescent="0.2">
      <c r="A38" s="7">
        <v>36</v>
      </c>
      <c r="B38" s="8" t="s">
        <v>64</v>
      </c>
      <c r="C38" s="8"/>
      <c r="D38" s="8"/>
      <c r="E38" s="8"/>
      <c r="F38" s="8"/>
      <c r="G38" s="9" t="s">
        <v>62</v>
      </c>
      <c r="H38" s="10">
        <f>'[1]Enero 2024'!V39</f>
        <v>1402</v>
      </c>
      <c r="I38" s="10">
        <f>'[1]Febrero 2024 '!V39</f>
        <v>1354</v>
      </c>
      <c r="J38" s="10">
        <f>'[1]Marzo 2024'!V39</f>
        <v>1566</v>
      </c>
      <c r="K38" s="10">
        <f>'[1]Abril 2024'!V39</f>
        <v>1297</v>
      </c>
      <c r="L38" s="10">
        <f>'[1]Mayo 2024'!V39</f>
        <v>1602</v>
      </c>
      <c r="M38" s="10">
        <f>'[1]Junio 2024'!V39</f>
        <v>1610</v>
      </c>
      <c r="N38" s="10">
        <f>'[1]Julio 2024'!V39</f>
        <v>5349</v>
      </c>
      <c r="O38" s="10">
        <f>'[1]Agosto 2024'!V39</f>
        <v>1746</v>
      </c>
      <c r="P38" s="10"/>
      <c r="Q38" s="10"/>
      <c r="R38" s="10"/>
      <c r="S38" s="10"/>
      <c r="T38" s="10">
        <f t="shared" si="0"/>
        <v>15926</v>
      </c>
    </row>
    <row r="39" spans="1:20" x14ac:dyDescent="0.2">
      <c r="A39" s="7">
        <v>37</v>
      </c>
      <c r="B39" s="8" t="s">
        <v>65</v>
      </c>
      <c r="C39" s="8"/>
      <c r="D39" s="8"/>
      <c r="E39" s="8"/>
      <c r="F39" s="8"/>
      <c r="G39" s="9" t="s">
        <v>62</v>
      </c>
      <c r="H39" s="10">
        <f>'[1]Enero 2024'!V40</f>
        <v>0</v>
      </c>
      <c r="I39" s="10">
        <f>'[1]Febrero 2024 '!V40</f>
        <v>0</v>
      </c>
      <c r="J39" s="10">
        <f>'[1]Marzo 2024'!V40</f>
        <v>0</v>
      </c>
      <c r="K39" s="10">
        <f>'[1]Abril 2024'!V40</f>
        <v>0</v>
      </c>
      <c r="L39" s="10">
        <f>'[1]Mayo 2024'!V40</f>
        <v>0</v>
      </c>
      <c r="M39" s="10">
        <f>'[1]Junio 2024'!V40</f>
        <v>228</v>
      </c>
      <c r="N39" s="10">
        <f>'[1]Julio 2024'!V40</f>
        <v>2101</v>
      </c>
      <c r="O39" s="10">
        <f>'[1]Agosto 2024'!V40</f>
        <v>1950</v>
      </c>
      <c r="P39" s="10"/>
      <c r="Q39" s="10"/>
      <c r="R39" s="10"/>
      <c r="S39" s="10"/>
      <c r="T39" s="10">
        <f t="shared" si="0"/>
        <v>4279</v>
      </c>
    </row>
    <row r="40" spans="1:20" x14ac:dyDescent="0.2">
      <c r="A40" s="7">
        <v>38</v>
      </c>
      <c r="B40" s="8" t="s">
        <v>66</v>
      </c>
      <c r="C40" s="8"/>
      <c r="D40" s="8"/>
      <c r="E40" s="8"/>
      <c r="F40" s="8"/>
      <c r="G40" s="9" t="s">
        <v>62</v>
      </c>
      <c r="H40" s="10">
        <f>'[1]Enero 2024'!V41</f>
        <v>515</v>
      </c>
      <c r="I40" s="10">
        <f>'[1]Febrero 2024 '!V41</f>
        <v>574</v>
      </c>
      <c r="J40" s="10">
        <f>'[1]Marzo 2024'!V41</f>
        <v>500</v>
      </c>
      <c r="K40" s="10">
        <f>'[1]Abril 2024'!V41</f>
        <v>2103</v>
      </c>
      <c r="L40" s="10">
        <f>'[1]Mayo 2024'!V41</f>
        <v>2199</v>
      </c>
      <c r="M40" s="10">
        <f>'[1]Junio 2024'!V41</f>
        <v>3713</v>
      </c>
      <c r="N40" s="10">
        <f>'[1]Julio 2024'!V41</f>
        <v>2994</v>
      </c>
      <c r="O40" s="10">
        <f>'[1]Agosto 2024'!V41</f>
        <v>2235</v>
      </c>
      <c r="P40" s="10"/>
      <c r="Q40" s="10"/>
      <c r="R40" s="10"/>
      <c r="S40" s="10"/>
      <c r="T40" s="10">
        <f t="shared" si="0"/>
        <v>14833</v>
      </c>
    </row>
    <row r="41" spans="1:20" x14ac:dyDescent="0.2">
      <c r="A41" s="7">
        <v>39</v>
      </c>
      <c r="B41" s="8" t="s">
        <v>67</v>
      </c>
      <c r="C41" s="8"/>
      <c r="D41" s="8"/>
      <c r="E41" s="8"/>
      <c r="F41" s="8"/>
      <c r="G41" s="9" t="s">
        <v>62</v>
      </c>
      <c r="H41" s="10">
        <f>'[1]Enero 2024'!V42</f>
        <v>491</v>
      </c>
      <c r="I41" s="10">
        <f>'[1]Febrero 2024 '!V42</f>
        <v>490</v>
      </c>
      <c r="J41" s="10">
        <f>'[1]Marzo 2024'!V42</f>
        <v>474</v>
      </c>
      <c r="K41" s="10">
        <f>'[1]Abril 2024'!V42</f>
        <v>504</v>
      </c>
      <c r="L41" s="10">
        <f>'[1]Mayo 2024'!V42</f>
        <v>586</v>
      </c>
      <c r="M41" s="10">
        <f>'[1]Junio 2024'!V42</f>
        <v>466</v>
      </c>
      <c r="N41" s="10">
        <f>'[1]Julio 2024'!V42</f>
        <v>709</v>
      </c>
      <c r="O41" s="10">
        <f>'[1]Agosto 2024'!V42</f>
        <v>0</v>
      </c>
      <c r="P41" s="10"/>
      <c r="Q41" s="10"/>
      <c r="R41" s="10"/>
      <c r="S41" s="10"/>
      <c r="T41" s="10">
        <f t="shared" si="0"/>
        <v>3720</v>
      </c>
    </row>
    <row r="42" spans="1:20" x14ac:dyDescent="0.2">
      <c r="A42" s="7">
        <v>40</v>
      </c>
      <c r="B42" s="8" t="s">
        <v>68</v>
      </c>
      <c r="C42" s="8"/>
      <c r="D42" s="8"/>
      <c r="E42" s="8"/>
      <c r="F42" s="8"/>
      <c r="G42" s="9" t="s">
        <v>62</v>
      </c>
      <c r="H42" s="10">
        <f>'[1]Enero 2024'!V43</f>
        <v>910</v>
      </c>
      <c r="I42" s="10">
        <f>'[1]Febrero 2024 '!V43</f>
        <v>770</v>
      </c>
      <c r="J42" s="10">
        <f>'[1]Marzo 2024'!V43</f>
        <v>1137</v>
      </c>
      <c r="K42" s="10">
        <f>'[1]Abril 2024'!V43</f>
        <v>1138</v>
      </c>
      <c r="L42" s="10">
        <f>'[1]Mayo 2024'!V43</f>
        <v>1309</v>
      </c>
      <c r="M42" s="10">
        <f>'[1]Junio 2024'!V43</f>
        <v>1178</v>
      </c>
      <c r="N42" s="10">
        <f>'[1]Julio 2024'!V43</f>
        <v>86</v>
      </c>
      <c r="O42" s="10">
        <f>'[1]Agosto 2024'!V43</f>
        <v>1235</v>
      </c>
      <c r="P42" s="10"/>
      <c r="Q42" s="10"/>
      <c r="R42" s="10"/>
      <c r="S42" s="10"/>
      <c r="T42" s="10">
        <f t="shared" si="0"/>
        <v>7763</v>
      </c>
    </row>
    <row r="43" spans="1:20" x14ac:dyDescent="0.2">
      <c r="A43" s="7">
        <v>41</v>
      </c>
      <c r="B43" s="8" t="s">
        <v>69</v>
      </c>
      <c r="C43" s="8"/>
      <c r="D43" s="8"/>
      <c r="E43" s="8"/>
      <c r="F43" s="8"/>
      <c r="G43" s="9" t="s">
        <v>62</v>
      </c>
      <c r="H43" s="10">
        <f>'[1]Enero 2024'!V44</f>
        <v>5106</v>
      </c>
      <c r="I43" s="10">
        <f>'[1]Febrero 2024 '!V44</f>
        <v>4369</v>
      </c>
      <c r="J43" s="10">
        <f>'[1]Marzo 2024'!V44</f>
        <v>5503</v>
      </c>
      <c r="K43" s="10">
        <f>'[1]Abril 2024'!V44</f>
        <v>7633</v>
      </c>
      <c r="L43" s="10">
        <f>'[1]Mayo 2024'!V44</f>
        <v>10107</v>
      </c>
      <c r="M43" s="10">
        <f>'[1]Junio 2024'!V44</f>
        <v>14231</v>
      </c>
      <c r="N43" s="10">
        <f>'[1]Julio 2024'!V44</f>
        <v>14828</v>
      </c>
      <c r="O43" s="10">
        <f>'[1]Agosto 2024'!V44</f>
        <v>13662</v>
      </c>
      <c r="P43" s="10"/>
      <c r="Q43" s="10"/>
      <c r="R43" s="10"/>
      <c r="S43" s="10"/>
      <c r="T43" s="10">
        <f t="shared" si="0"/>
        <v>75439</v>
      </c>
    </row>
    <row r="44" spans="1:20" x14ac:dyDescent="0.2">
      <c r="A44" s="7">
        <v>42</v>
      </c>
      <c r="B44" s="8" t="s">
        <v>70</v>
      </c>
      <c r="C44" s="8"/>
      <c r="D44" s="8"/>
      <c r="E44" s="8"/>
      <c r="F44" s="8"/>
      <c r="G44" s="9" t="s">
        <v>62</v>
      </c>
      <c r="H44" s="10">
        <f>'[1]Enero 2024'!V45</f>
        <v>9391</v>
      </c>
      <c r="I44" s="10">
        <f>'[1]Febrero 2024 '!V45</f>
        <v>8443</v>
      </c>
      <c r="J44" s="10">
        <f>'[1]Marzo 2024'!V45</f>
        <v>11701</v>
      </c>
      <c r="K44" s="10">
        <f>'[1]Abril 2024'!V45</f>
        <v>12931</v>
      </c>
      <c r="L44" s="10">
        <f>'[1]Mayo 2024'!V45</f>
        <v>17666</v>
      </c>
      <c r="M44" s="10">
        <f>'[1]Junio 2024'!V45</f>
        <v>17251</v>
      </c>
      <c r="N44" s="10">
        <f>'[1]Julio 2024'!V45</f>
        <v>17737</v>
      </c>
      <c r="O44" s="10">
        <f>'[1]Agosto 2024'!V45</f>
        <v>17558</v>
      </c>
      <c r="P44" s="10"/>
      <c r="Q44" s="10"/>
      <c r="R44" s="10"/>
      <c r="S44" s="10"/>
      <c r="T44" s="10">
        <f t="shared" si="0"/>
        <v>112678</v>
      </c>
    </row>
    <row r="45" spans="1:20" x14ac:dyDescent="0.2">
      <c r="A45" s="7">
        <v>43</v>
      </c>
      <c r="B45" s="8" t="s">
        <v>71</v>
      </c>
      <c r="C45" s="8"/>
      <c r="D45" s="8"/>
      <c r="E45" s="8"/>
      <c r="F45" s="8"/>
      <c r="G45" s="9" t="s">
        <v>62</v>
      </c>
      <c r="H45" s="10">
        <f>'[1]Enero 2024'!V46</f>
        <v>1184</v>
      </c>
      <c r="I45" s="10">
        <f>'[1]Febrero 2024 '!V46</f>
        <v>1089</v>
      </c>
      <c r="J45" s="10">
        <f>'[1]Marzo 2024'!V46</f>
        <v>869</v>
      </c>
      <c r="K45" s="10">
        <f>'[1]Abril 2024'!V46</f>
        <v>1262</v>
      </c>
      <c r="L45" s="10">
        <f>'[1]Mayo 2024'!V46</f>
        <v>904</v>
      </c>
      <c r="M45" s="10">
        <f>'[1]Junio 2024'!V46</f>
        <v>1004</v>
      </c>
      <c r="N45" s="10">
        <f>'[1]Julio 2024'!V46</f>
        <v>1388</v>
      </c>
      <c r="O45" s="10">
        <f>'[1]Agosto 2024'!V46</f>
        <v>0</v>
      </c>
      <c r="P45" s="10"/>
      <c r="Q45" s="10"/>
      <c r="R45" s="10"/>
      <c r="S45" s="10"/>
      <c r="T45" s="10">
        <f t="shared" si="0"/>
        <v>7700</v>
      </c>
    </row>
    <row r="46" spans="1:20" x14ac:dyDescent="0.2">
      <c r="A46" s="7">
        <v>44</v>
      </c>
      <c r="B46" s="8" t="s">
        <v>72</v>
      </c>
      <c r="C46" s="8"/>
      <c r="D46" s="8"/>
      <c r="E46" s="8"/>
      <c r="F46" s="8"/>
      <c r="G46" s="9" t="s">
        <v>62</v>
      </c>
      <c r="H46" s="10">
        <f>'[1]Enero 2024'!V47</f>
        <v>8174</v>
      </c>
      <c r="I46" s="10">
        <f>'[1]Febrero 2024 '!V47</f>
        <v>7317</v>
      </c>
      <c r="J46" s="10">
        <f>'[1]Marzo 2024'!V47</f>
        <v>7731</v>
      </c>
      <c r="K46" s="10">
        <f>'[1]Abril 2024'!V47</f>
        <v>8970</v>
      </c>
      <c r="L46" s="10">
        <f>'[1]Mayo 2024'!V47</f>
        <v>11140</v>
      </c>
      <c r="M46" s="10">
        <f>'[1]Junio 2024'!V47</f>
        <v>14375</v>
      </c>
      <c r="N46" s="10">
        <f>'[1]Julio 2024'!V47</f>
        <v>23731</v>
      </c>
      <c r="O46" s="10">
        <f>'[1]Agosto 2024'!V47</f>
        <v>15554</v>
      </c>
      <c r="P46" s="10"/>
      <c r="Q46" s="10"/>
      <c r="R46" s="10"/>
      <c r="S46" s="10"/>
      <c r="T46" s="10">
        <f t="shared" si="0"/>
        <v>96992</v>
      </c>
    </row>
    <row r="47" spans="1:20" x14ac:dyDescent="0.2">
      <c r="A47" s="7">
        <v>45</v>
      </c>
      <c r="B47" s="8" t="s">
        <v>73</v>
      </c>
      <c r="C47" s="8"/>
      <c r="D47" s="8"/>
      <c r="E47" s="8"/>
      <c r="F47" s="8"/>
      <c r="G47" s="9" t="s">
        <v>62</v>
      </c>
      <c r="H47" s="10">
        <f>'[1]Enero 2024'!V48</f>
        <v>1379</v>
      </c>
      <c r="I47" s="10">
        <f>'[1]Febrero 2024 '!V48</f>
        <v>1351</v>
      </c>
      <c r="J47" s="10">
        <f>'[1]Marzo 2024'!V48</f>
        <v>1336</v>
      </c>
      <c r="K47" s="10">
        <f>'[1]Abril 2024'!V48</f>
        <v>2615</v>
      </c>
      <c r="L47" s="10">
        <f>'[1]Mayo 2024'!V48</f>
        <v>3271</v>
      </c>
      <c r="M47" s="10">
        <f>'[1]Junio 2024'!V48</f>
        <v>4711</v>
      </c>
      <c r="N47" s="10">
        <f>'[1]Julio 2024'!V48</f>
        <v>11788</v>
      </c>
      <c r="O47" s="10">
        <f>'[1]Agosto 2024'!V48</f>
        <v>3569</v>
      </c>
      <c r="P47" s="10"/>
      <c r="Q47" s="10"/>
      <c r="R47" s="10"/>
      <c r="S47" s="10"/>
      <c r="T47" s="10">
        <f t="shared" si="0"/>
        <v>30020</v>
      </c>
    </row>
    <row r="48" spans="1:20" x14ac:dyDescent="0.2">
      <c r="A48" s="7">
        <v>46</v>
      </c>
      <c r="B48" s="8" t="s">
        <v>74</v>
      </c>
      <c r="C48" s="8"/>
      <c r="D48" s="8"/>
      <c r="E48" s="8"/>
      <c r="F48" s="8"/>
      <c r="G48" s="9" t="s">
        <v>75</v>
      </c>
      <c r="H48" s="10">
        <f>'[1]Enero 2024'!V49</f>
        <v>0</v>
      </c>
      <c r="I48" s="10">
        <f>'[1]Febrero 2024 '!V49</f>
        <v>681</v>
      </c>
      <c r="J48" s="10">
        <f>'[1]Marzo 2024'!V49</f>
        <v>1759</v>
      </c>
      <c r="K48" s="10">
        <f>'[1]Abril 2024'!V49</f>
        <v>2019</v>
      </c>
      <c r="L48" s="10">
        <f>'[1]Mayo 2024'!V49</f>
        <v>2152</v>
      </c>
      <c r="M48" s="10">
        <f>'[1]Junio 2024'!V49</f>
        <v>1326</v>
      </c>
      <c r="N48" s="10">
        <f>'[1]Julio 2024'!V49</f>
        <v>1506</v>
      </c>
      <c r="O48" s="10">
        <f>'[1]Agosto 2024'!V49</f>
        <v>1600</v>
      </c>
      <c r="P48" s="10"/>
      <c r="Q48" s="10"/>
      <c r="R48" s="10"/>
      <c r="S48" s="10"/>
      <c r="T48" s="10">
        <f t="shared" si="0"/>
        <v>11043</v>
      </c>
    </row>
    <row r="49" spans="1:20" x14ac:dyDescent="0.2">
      <c r="A49" s="7">
        <v>47</v>
      </c>
      <c r="B49" s="8" t="s">
        <v>76</v>
      </c>
      <c r="C49" s="8"/>
      <c r="D49" s="8"/>
      <c r="E49" s="8"/>
      <c r="F49" s="8"/>
      <c r="G49" s="9" t="s">
        <v>77</v>
      </c>
      <c r="H49" s="10">
        <f>'[1]Enero 2024'!V50</f>
        <v>2891</v>
      </c>
      <c r="I49" s="10">
        <f>'[1]Febrero 2024 '!V50</f>
        <v>1409</v>
      </c>
      <c r="J49" s="10">
        <f>'[1]Marzo 2024'!V50</f>
        <v>1273</v>
      </c>
      <c r="K49" s="10">
        <f>'[1]Abril 2024'!V50</f>
        <v>995</v>
      </c>
      <c r="L49" s="10">
        <f>'[1]Mayo 2024'!V50</f>
        <v>1668</v>
      </c>
      <c r="M49" s="10">
        <f>'[1]Junio 2024'!V50</f>
        <v>1977</v>
      </c>
      <c r="N49" s="10">
        <f>'[1]Julio 2024'!V50</f>
        <v>3447</v>
      </c>
      <c r="O49" s="10">
        <f>'[1]Agosto 2024'!V50</f>
        <v>2861</v>
      </c>
      <c r="P49" s="10"/>
      <c r="Q49" s="10"/>
      <c r="R49" s="10"/>
      <c r="S49" s="10"/>
      <c r="T49" s="10">
        <f t="shared" si="0"/>
        <v>16521</v>
      </c>
    </row>
    <row r="50" spans="1:20" x14ac:dyDescent="0.2">
      <c r="A50" s="7">
        <v>48</v>
      </c>
      <c r="B50" s="8" t="s">
        <v>78</v>
      </c>
      <c r="C50" s="8"/>
      <c r="D50" s="8"/>
      <c r="E50" s="8"/>
      <c r="F50" s="8"/>
      <c r="G50" s="9" t="s">
        <v>77</v>
      </c>
      <c r="H50" s="10">
        <f>'[1]Enero 2024'!V51</f>
        <v>178</v>
      </c>
      <c r="I50" s="10">
        <f>'[1]Febrero 2024 '!V51</f>
        <v>166</v>
      </c>
      <c r="J50" s="10">
        <f>'[1]Marzo 2024'!V51</f>
        <v>93</v>
      </c>
      <c r="K50" s="10">
        <f>'[1]Abril 2024'!V51</f>
        <v>295</v>
      </c>
      <c r="L50" s="10">
        <f>'[1]Mayo 2024'!V51</f>
        <v>796</v>
      </c>
      <c r="M50" s="10">
        <f>'[1]Junio 2024'!V51</f>
        <v>300</v>
      </c>
      <c r="N50" s="10">
        <f>'[1]Julio 2024'!V51</f>
        <v>1126</v>
      </c>
      <c r="O50" s="10">
        <f>'[1]Agosto 2024'!V51</f>
        <v>688</v>
      </c>
      <c r="P50" s="10"/>
      <c r="Q50" s="10"/>
      <c r="R50" s="10"/>
      <c r="S50" s="10"/>
      <c r="T50" s="10">
        <f t="shared" si="0"/>
        <v>3642</v>
      </c>
    </row>
    <row r="51" spans="1:20" x14ac:dyDescent="0.2">
      <c r="A51" s="7">
        <v>49</v>
      </c>
      <c r="B51" s="8" t="s">
        <v>79</v>
      </c>
      <c r="C51" s="8"/>
      <c r="D51" s="8"/>
      <c r="E51" s="8"/>
      <c r="F51" s="8"/>
      <c r="G51" s="9" t="s">
        <v>80</v>
      </c>
      <c r="H51" s="10">
        <f>'[1]Enero 2024'!V52</f>
        <v>541</v>
      </c>
      <c r="I51" s="10">
        <f>'[1]Febrero 2024 '!V52</f>
        <v>676</v>
      </c>
      <c r="J51" s="10">
        <f>'[1]Marzo 2024'!V52</f>
        <v>955</v>
      </c>
      <c r="K51" s="10">
        <f>'[1]Abril 2024'!V52</f>
        <v>967</v>
      </c>
      <c r="L51" s="10">
        <f>'[1]Mayo 2024'!V52</f>
        <v>1483</v>
      </c>
      <c r="M51" s="10">
        <f>'[1]Junio 2024'!V52</f>
        <v>1056</v>
      </c>
      <c r="N51" s="10">
        <f>'[1]Julio 2024'!V52</f>
        <v>845</v>
      </c>
      <c r="O51" s="10">
        <f>'[1]Agosto 2024'!V52</f>
        <v>1285</v>
      </c>
      <c r="P51" s="10"/>
      <c r="Q51" s="10"/>
      <c r="R51" s="10"/>
      <c r="S51" s="10"/>
      <c r="T51" s="10">
        <f t="shared" si="0"/>
        <v>7808</v>
      </c>
    </row>
    <row r="52" spans="1:20" x14ac:dyDescent="0.2">
      <c r="A52" s="7">
        <v>50</v>
      </c>
      <c r="B52" s="8" t="s">
        <v>81</v>
      </c>
      <c r="C52" s="8"/>
      <c r="D52" s="8"/>
      <c r="E52" s="8"/>
      <c r="F52" s="8"/>
      <c r="G52" s="9" t="s">
        <v>80</v>
      </c>
      <c r="H52" s="10">
        <f>'[1]Enero 2024'!V53</f>
        <v>43</v>
      </c>
      <c r="I52" s="10">
        <f>'[1]Febrero 2024 '!V53</f>
        <v>75</v>
      </c>
      <c r="J52" s="10">
        <f>'[1]Marzo 2024'!V53</f>
        <v>32</v>
      </c>
      <c r="K52" s="10">
        <f>'[1]Abril 2024'!V53</f>
        <v>34</v>
      </c>
      <c r="L52" s="10">
        <f>'[1]Mayo 2024'!V53</f>
        <v>49</v>
      </c>
      <c r="M52" s="10">
        <f>'[1]Junio 2024'!V53</f>
        <v>98</v>
      </c>
      <c r="N52" s="10">
        <f>'[1]Julio 2024'!V53</f>
        <v>215</v>
      </c>
      <c r="O52" s="10">
        <f>'[1]Agosto 2024'!V53</f>
        <v>301</v>
      </c>
      <c r="P52" s="10"/>
      <c r="Q52" s="10"/>
      <c r="R52" s="10"/>
      <c r="S52" s="10"/>
      <c r="T52" s="10">
        <f t="shared" si="0"/>
        <v>847</v>
      </c>
    </row>
    <row r="53" spans="1:20" x14ac:dyDescent="0.2">
      <c r="A53" s="7">
        <v>51</v>
      </c>
      <c r="B53" s="8" t="s">
        <v>82</v>
      </c>
      <c r="C53" s="8"/>
      <c r="D53" s="8"/>
      <c r="E53" s="8"/>
      <c r="F53" s="8"/>
      <c r="G53" s="9" t="s">
        <v>80</v>
      </c>
      <c r="H53" s="10">
        <f>'[1]Enero 2024'!V54</f>
        <v>69</v>
      </c>
      <c r="I53" s="10">
        <f>'[1]Febrero 2024 '!V54</f>
        <v>92</v>
      </c>
      <c r="J53" s="10">
        <f>'[1]Marzo 2024'!V54</f>
        <v>43</v>
      </c>
      <c r="K53" s="10">
        <f>'[1]Abril 2024'!V54</f>
        <v>39</v>
      </c>
      <c r="L53" s="10">
        <f>'[1]Mayo 2024'!V54</f>
        <v>63</v>
      </c>
      <c r="M53" s="10">
        <f>'[1]Junio 2024'!V54</f>
        <v>107</v>
      </c>
      <c r="N53" s="10">
        <f>'[1]Julio 2024'!V54</f>
        <v>358</v>
      </c>
      <c r="O53" s="10">
        <f>'[1]Agosto 2024'!V54</f>
        <v>341</v>
      </c>
      <c r="P53" s="10"/>
      <c r="Q53" s="10"/>
      <c r="R53" s="10"/>
      <c r="S53" s="10"/>
      <c r="T53" s="10">
        <f t="shared" si="0"/>
        <v>1112</v>
      </c>
    </row>
    <row r="54" spans="1:20" x14ac:dyDescent="0.2">
      <c r="A54" s="7">
        <v>52</v>
      </c>
      <c r="B54" s="8" t="s">
        <v>83</v>
      </c>
      <c r="C54" s="8"/>
      <c r="D54" s="8"/>
      <c r="E54" s="8"/>
      <c r="F54" s="8"/>
      <c r="G54" s="9" t="s">
        <v>84</v>
      </c>
      <c r="H54" s="10">
        <f>'[1]Enero 2024'!V55</f>
        <v>43</v>
      </c>
      <c r="I54" s="10">
        <f>'[1]Febrero 2024 '!V55</f>
        <v>33</v>
      </c>
      <c r="J54" s="10">
        <f>'[1]Marzo 2024'!V55</f>
        <v>29</v>
      </c>
      <c r="K54" s="10">
        <f>'[1]Abril 2024'!V55</f>
        <v>10</v>
      </c>
      <c r="L54" s="10">
        <f>'[1]Mayo 2024'!V55</f>
        <v>1588</v>
      </c>
      <c r="M54" s="10">
        <f>'[1]Junio 2024'!V55</f>
        <v>59</v>
      </c>
      <c r="N54" s="10">
        <f>'[1]Julio 2024'!V55</f>
        <v>4</v>
      </c>
      <c r="O54" s="10">
        <f>'[1]Agosto 2024'!V55</f>
        <v>0</v>
      </c>
      <c r="P54" s="10"/>
      <c r="Q54" s="10"/>
      <c r="R54" s="10"/>
      <c r="S54" s="10"/>
      <c r="T54" s="10">
        <f t="shared" si="0"/>
        <v>1766</v>
      </c>
    </row>
    <row r="55" spans="1:20" x14ac:dyDescent="0.2">
      <c r="A55" s="7">
        <v>53</v>
      </c>
      <c r="B55" s="8" t="s">
        <v>85</v>
      </c>
      <c r="C55" s="8"/>
      <c r="D55" s="8"/>
      <c r="E55" s="8"/>
      <c r="F55" s="8"/>
      <c r="G55" s="9" t="s">
        <v>86</v>
      </c>
      <c r="H55" s="10">
        <f>'[1]Enero 2024'!V56</f>
        <v>0</v>
      </c>
      <c r="I55" s="10">
        <f>'[1]Febrero 2024 '!V56</f>
        <v>0</v>
      </c>
      <c r="J55" s="10">
        <f>'[1]Marzo 2024'!V56</f>
        <v>0</v>
      </c>
      <c r="K55" s="10">
        <f>'[1]Abril 2024'!V56</f>
        <v>0</v>
      </c>
      <c r="L55" s="10">
        <f>'[1]Mayo 2024'!V56</f>
        <v>0</v>
      </c>
      <c r="M55" s="10">
        <f>'[1]Junio 2024'!V56</f>
        <v>0</v>
      </c>
      <c r="N55" s="10">
        <f>'[1]Julio 2024'!V56</f>
        <v>0</v>
      </c>
      <c r="O55" s="10">
        <f>'[1]Agosto 2024'!V56</f>
        <v>0</v>
      </c>
      <c r="P55" s="10"/>
      <c r="Q55" s="10"/>
      <c r="R55" s="10"/>
      <c r="S55" s="10"/>
      <c r="T55" s="10">
        <f t="shared" si="0"/>
        <v>0</v>
      </c>
    </row>
    <row r="56" spans="1:20" x14ac:dyDescent="0.2">
      <c r="A56" s="7">
        <v>54</v>
      </c>
      <c r="B56" s="8" t="s">
        <v>87</v>
      </c>
      <c r="C56" s="8"/>
      <c r="D56" s="8"/>
      <c r="E56" s="8"/>
      <c r="F56" s="8"/>
      <c r="G56" s="9" t="s">
        <v>86</v>
      </c>
      <c r="H56" s="10">
        <f>'[1]Enero 2024'!V57</f>
        <v>277</v>
      </c>
      <c r="I56" s="10">
        <f>'[1]Febrero 2024 '!V57</f>
        <v>335</v>
      </c>
      <c r="J56" s="10">
        <f>'[1]Marzo 2024'!V57</f>
        <v>169</v>
      </c>
      <c r="K56" s="10">
        <f>'[1]Abril 2024'!V57</f>
        <v>651</v>
      </c>
      <c r="L56" s="10">
        <f>'[1]Mayo 2024'!V57</f>
        <v>797</v>
      </c>
      <c r="M56" s="10">
        <f>'[1]Junio 2024'!V57</f>
        <v>440</v>
      </c>
      <c r="N56" s="10">
        <f>'[1]Julio 2024'!V57</f>
        <v>622</v>
      </c>
      <c r="O56" s="10">
        <f>'[1]Agosto 2024'!V57</f>
        <v>1246</v>
      </c>
      <c r="P56" s="10"/>
      <c r="Q56" s="10"/>
      <c r="R56" s="10"/>
      <c r="S56" s="10"/>
      <c r="T56" s="10">
        <f t="shared" si="0"/>
        <v>4537</v>
      </c>
    </row>
    <row r="57" spans="1:20" x14ac:dyDescent="0.2">
      <c r="A57" s="7">
        <v>55</v>
      </c>
      <c r="B57" s="8" t="s">
        <v>88</v>
      </c>
      <c r="C57" s="8"/>
      <c r="D57" s="8"/>
      <c r="E57" s="8"/>
      <c r="F57" s="8"/>
      <c r="G57" s="9" t="s">
        <v>89</v>
      </c>
      <c r="H57" s="10">
        <f>'[1]Enero 2024'!V58</f>
        <v>127</v>
      </c>
      <c r="I57" s="10">
        <f>'[1]Febrero 2024 '!V58</f>
        <v>172</v>
      </c>
      <c r="J57" s="10">
        <f>'[1]Marzo 2024'!V58</f>
        <v>144</v>
      </c>
      <c r="K57" s="10">
        <f>'[1]Abril 2024'!V58</f>
        <v>243</v>
      </c>
      <c r="L57" s="10">
        <f>'[1]Mayo 2024'!V58</f>
        <v>1518</v>
      </c>
      <c r="M57" s="10">
        <f>'[1]Junio 2024'!V58</f>
        <v>409</v>
      </c>
      <c r="N57" s="10">
        <f>'[1]Julio 2024'!V58</f>
        <v>661</v>
      </c>
      <c r="O57" s="10">
        <f>'[1]Agosto 2024'!V58</f>
        <v>572</v>
      </c>
      <c r="P57" s="10"/>
      <c r="Q57" s="10"/>
      <c r="R57" s="10"/>
      <c r="S57" s="10"/>
      <c r="T57" s="10">
        <f t="shared" si="0"/>
        <v>3846</v>
      </c>
    </row>
    <row r="58" spans="1:20" x14ac:dyDescent="0.2">
      <c r="A58" s="11"/>
      <c r="C58" s="12"/>
      <c r="D58" s="12"/>
      <c r="E58" s="12"/>
      <c r="F58" s="13" t="s">
        <v>90</v>
      </c>
      <c r="G58" s="13"/>
      <c r="H58" s="10">
        <f>SUM(H3:H57)</f>
        <v>139844</v>
      </c>
      <c r="I58" s="10">
        <f t="shared" ref="I58:T58" si="1">SUM(I3:I57)</f>
        <v>136083</v>
      </c>
      <c r="J58" s="10">
        <f t="shared" si="1"/>
        <v>123356</v>
      </c>
      <c r="K58" s="10">
        <f t="shared" si="1"/>
        <v>102271</v>
      </c>
      <c r="L58" s="10">
        <f t="shared" si="1"/>
        <v>144488</v>
      </c>
      <c r="M58" s="10">
        <f t="shared" si="1"/>
        <v>155179</v>
      </c>
      <c r="N58" s="10">
        <f t="shared" si="1"/>
        <v>260038</v>
      </c>
      <c r="O58" s="10">
        <f t="shared" si="1"/>
        <v>181528</v>
      </c>
      <c r="P58" s="10">
        <f t="shared" si="1"/>
        <v>0</v>
      </c>
      <c r="Q58" s="10">
        <f t="shared" si="1"/>
        <v>0</v>
      </c>
      <c r="R58" s="10">
        <f t="shared" si="1"/>
        <v>0</v>
      </c>
      <c r="S58" s="10">
        <f t="shared" si="1"/>
        <v>0</v>
      </c>
      <c r="T58" s="10">
        <f t="shared" si="1"/>
        <v>1242787</v>
      </c>
    </row>
  </sheetData>
  <mergeCells count="57">
    <mergeCell ref="B56:F56"/>
    <mergeCell ref="B57:F57"/>
    <mergeCell ref="F58:G58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4:F14"/>
    <mergeCell ref="B15:F15"/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13:F13"/>
    <mergeCell ref="B2:F2"/>
    <mergeCell ref="B3:F3"/>
    <mergeCell ref="B4:F4"/>
    <mergeCell ref="B5:F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Quispe</dc:creator>
  <cp:lastModifiedBy>Nathalie Quispe</cp:lastModifiedBy>
  <dcterms:created xsi:type="dcterms:W3CDTF">2024-09-30T21:04:10Z</dcterms:created>
  <dcterms:modified xsi:type="dcterms:W3CDTF">2024-09-30T21:04:57Z</dcterms:modified>
</cp:coreProperties>
</file>