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IPM 2024\Estadísticas\Reportes Museos en Línea\"/>
    </mc:Choice>
  </mc:AlternateContent>
  <xr:revisionPtr revIDLastSave="0" documentId="8_{2066B938-8E17-4889-A315-8FDD4CAB75ED}" xr6:coauthVersionLast="47" xr6:coauthVersionMax="47" xr10:uidLastSave="{00000000-0000-0000-0000-000000000000}"/>
  <bookViews>
    <workbookView xWindow="-120" yWindow="-120" windowWidth="29040" windowHeight="15720" xr2:uid="{F8B10791-CCCB-47B6-935C-E602D2035444}"/>
  </bookViews>
  <sheets>
    <sheet name="Hoja2 (2)" sheetId="1" r:id="rId1"/>
  </sheets>
  <definedNames>
    <definedName name="_xlnm._FilterDatabase" localSheetId="0" hidden="1">'Hoja2 (2)'!$A$2:$O$58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8" i="1" l="1"/>
  <c r="M58" i="1"/>
  <c r="L58" i="1"/>
  <c r="K58" i="1"/>
  <c r="J58" i="1"/>
  <c r="I58" i="1"/>
  <c r="H58" i="1"/>
  <c r="G58" i="1"/>
  <c r="F58" i="1"/>
  <c r="E58" i="1"/>
  <c r="D58" i="1"/>
  <c r="C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58" i="1" s="1"/>
</calcChain>
</file>

<file path=xl/sharedStrings.xml><?xml version="1.0" encoding="utf-8"?>
<sst xmlns="http://schemas.openxmlformats.org/spreadsheetml/2006/main" count="127" uniqueCount="90">
  <si>
    <t>Año 2023</t>
  </si>
  <si>
    <t>Total general</t>
  </si>
  <si>
    <t>Nombre del museo</t>
  </si>
  <si>
    <t>Departamento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</si>
  <si>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</si>
  <si>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</si>
  <si>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</si>
  <si>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</si>
  <si>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</si>
  <si>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</si>
  <si>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</si>
  <si>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</si>
  <si>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</si>
  <si>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</si>
  <si>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</si>
  <si>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</si>
  <si>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Sala de Exhibición "Gilberto Tenorio Ruiz"</t>
  </si>
  <si>
    <t>Amazonas</t>
  </si>
  <si>
    <t>Museo Arqueológico de Ancash "Augusto Soriano Infante"</t>
  </si>
  <si>
    <t>Áncash</t>
  </si>
  <si>
    <t>Museo Arqueológico Zonal de Cabana</t>
  </si>
  <si>
    <t>Museo de Antropología, Arqueología e Historia Natural de Ranrahirca</t>
  </si>
  <si>
    <t>Museo Nacional Chavín</t>
  </si>
  <si>
    <t>Museo Regional de Casma "Max Uhle"</t>
  </si>
  <si>
    <t>Sala de Exhibición del Monumento Arqueológico de Willkawaín</t>
  </si>
  <si>
    <t>Museo Arqueológico, Antropológico de Apurímac</t>
  </si>
  <si>
    <t>Apurimac</t>
  </si>
  <si>
    <t>Museo de Sitio de Quinua</t>
  </si>
  <si>
    <t>Ayacucho</t>
  </si>
  <si>
    <t>Museo de Sitio Wari</t>
  </si>
  <si>
    <t>Museo Histórico Regional "Hipólito Unanue"</t>
  </si>
  <si>
    <t>Museo Arqueológico y Etnográfico del Conjunto Monumental Belén</t>
  </si>
  <si>
    <t>Cajamarca</t>
  </si>
  <si>
    <t>Museo Amazónico Andino Qhapaq Ñan Quillabamba</t>
  </si>
  <si>
    <t>Cusco</t>
  </si>
  <si>
    <t>Museo de los Pueblos de Paucartambo</t>
  </si>
  <si>
    <t>Museo de Sitio "Manuel Chávez Ballón"</t>
  </si>
  <si>
    <t>Museo de Sitio de Chinchero</t>
  </si>
  <si>
    <t>Museo Histórico Regional de Cusco</t>
  </si>
  <si>
    <t>Sala de Exhibición de Pikillaqta</t>
  </si>
  <si>
    <t>Museo Arqueológico "Samuel Humberto Espinoza Lozano"</t>
  </si>
  <si>
    <t>Huancavelica</t>
  </si>
  <si>
    <t>Museo Regional "Daniel Hernández Morillo"</t>
  </si>
  <si>
    <t>Sala de Exhibición de la Zona Arqueológica Monumental de Kotosh</t>
  </si>
  <si>
    <t>Huánuco</t>
  </si>
  <si>
    <t>Museo de Sitio "Julio C. Tello" de Paracas</t>
  </si>
  <si>
    <t>Ica</t>
  </si>
  <si>
    <t>Museo Regional de Ica "Adolfo Bermúdez Jenkins"</t>
  </si>
  <si>
    <t>Sala de Exhibición del Sitio Arqueológico "Tambo Colorado"</t>
  </si>
  <si>
    <t>Museo de Sitio de Wariwillka</t>
  </si>
  <si>
    <t>Junín</t>
  </si>
  <si>
    <t>Museo Regional de Arqueología de Junín</t>
  </si>
  <si>
    <t>Museo de Sitio de Chan Chan</t>
  </si>
  <si>
    <t>La Libertad</t>
  </si>
  <si>
    <t>Museo Arqueológico Nacional Brüning</t>
  </si>
  <si>
    <t>Lambayeque</t>
  </si>
  <si>
    <t>Museo de Sitio Huaca Chotuna - Chornancap</t>
  </si>
  <si>
    <t>Museo de Sitio Huaca Rajada - Sipán</t>
  </si>
  <si>
    <t>Museo de Sitio Túcume</t>
  </si>
  <si>
    <t>Museo Nacional Sicán</t>
  </si>
  <si>
    <t>Museo Tumbas Reales de Sipán</t>
  </si>
  <si>
    <t>Casa de la Gastronomía Peruana y Museo Postal y Filatélico del Perú</t>
  </si>
  <si>
    <t>Lima</t>
  </si>
  <si>
    <t>Lugar de la Memoria, la Tolerancia y la Inclusión Social</t>
  </si>
  <si>
    <t>Museo de Arte Italiano</t>
  </si>
  <si>
    <t>Museo de Sitio "Arturo Jiménez Borja" - Puruchuco</t>
  </si>
  <si>
    <t>Museo de Sitio "El Mirador del Cerro San Cristóbal"</t>
  </si>
  <si>
    <t>Museo de Sitio Huallamarca</t>
  </si>
  <si>
    <t>Museo de Sitio Pachacamac</t>
  </si>
  <si>
    <t>Museo de Sitio Pucllana</t>
  </si>
  <si>
    <t>Museo Jose Carlos Mariategui</t>
  </si>
  <si>
    <t>Museo Nacional de Arqueología, Antropología e Historia del Perú</t>
  </si>
  <si>
    <t>Museo Nacional de la Cultura Peruana</t>
  </si>
  <si>
    <t>Museo Nacional del Perú</t>
  </si>
  <si>
    <t>Museo Amazónico</t>
  </si>
  <si>
    <t>Loreto</t>
  </si>
  <si>
    <t>Museo de Sitio de Narihualá</t>
  </si>
  <si>
    <t>Piura</t>
  </si>
  <si>
    <t>Sala de Oro del Museo Municipal Vicús</t>
  </si>
  <si>
    <t>Museo Lítico de Pukara</t>
  </si>
  <si>
    <t>Puno</t>
  </si>
  <si>
    <t>Templo Museo "Nuestra Señora de la Asunción"</t>
  </si>
  <si>
    <t>Templo Museo "San Juan de Letrán"</t>
  </si>
  <si>
    <t>Museo Departamental San Martín</t>
  </si>
  <si>
    <t>San Martín</t>
  </si>
  <si>
    <t>Museo de Sitio Las Peañas</t>
  </si>
  <si>
    <t>Tacna</t>
  </si>
  <si>
    <t>Museo Histórico Regional de Tacna</t>
  </si>
  <si>
    <t>Museo de Sitio Cabeza de Vaca "Gran Chilimasa"</t>
  </si>
  <si>
    <t>Tumbes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</si>
</sst>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66669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wrapText="1"/>
    </xf>
    <xf numFmtId="3" fontId="1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D9A23-74A5-48E5-AD3E-0B396AC5B89A}">
  <dimension ref="A1:O58"/>
  <sheetViews>
    <sheetView tabSelected="1" workbookViewId="0">
      <pane xSplit="2" ySplit="2" topLeftCell="C33" activePane="bottomRight" state="frozen"/>
      <selection pane="topRight" activeCell="C1" sqref="C1"/>
      <selection pane="bottomLeft" activeCell="A3" sqref="A3"/>
      <selection pane="bottomRight" activeCell="D28" sqref="D28"/>
    </sheetView>
  </sheetViews>
  <sheetFormatPr baseColWidth="10" defaultRowHeight="12" x14ac:dyDescent="0.2"/>
  <cols>
    <col min="1" max="1" width="70.1640625" customWidth="1"/>
    <col min="2" max="2" width="23.1640625" customWidth="1"/>
    <col min="3" max="14" width="12" style="9"/>
  </cols>
  <sheetData>
    <row r="1" spans="1:15" x14ac:dyDescent="0.2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 t="s">
        <v>1</v>
      </c>
    </row>
    <row r="2" spans="1:15" x14ac:dyDescent="0.2">
      <c r="A2" s="4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6"/>
    </row>
    <row r="3" spans="1:15" x14ac:dyDescent="0.2">
      <c r="A3" s="1" t="s">
        <v>16</v>
      </c>
      <c r="B3" s="1" t="s">
        <v>17</v>
      </c>
      <c r="C3" s="7">
        <v>343</v>
      </c>
      <c r="D3" s="7">
        <v>484</v>
      </c>
      <c r="E3" s="7">
        <v>291</v>
      </c>
      <c r="F3" s="7">
        <v>262</v>
      </c>
      <c r="G3" s="7">
        <v>420</v>
      </c>
      <c r="H3" s="7">
        <v>432</v>
      </c>
      <c r="I3" s="7">
        <v>657</v>
      </c>
      <c r="J3" s="7">
        <v>584</v>
      </c>
      <c r="K3" s="7">
        <v>307</v>
      </c>
      <c r="L3" s="7">
        <v>0</v>
      </c>
      <c r="M3" s="7">
        <v>218</v>
      </c>
      <c r="N3" s="7">
        <v>389</v>
      </c>
      <c r="O3" s="7">
        <f>SUM(C3:N3)</f>
        <v>4387</v>
      </c>
    </row>
    <row r="4" spans="1:15" x14ac:dyDescent="0.2">
      <c r="A4" s="1" t="s">
        <v>18</v>
      </c>
      <c r="B4" s="1" t="s">
        <v>19</v>
      </c>
      <c r="C4" s="7">
        <v>826</v>
      </c>
      <c r="D4" s="7">
        <v>1110</v>
      </c>
      <c r="E4" s="7">
        <v>850</v>
      </c>
      <c r="F4" s="7">
        <v>1491</v>
      </c>
      <c r="G4" s="7">
        <v>2738</v>
      </c>
      <c r="H4" s="7">
        <v>1314</v>
      </c>
      <c r="I4" s="7">
        <v>2544</v>
      </c>
      <c r="J4" s="7">
        <v>2257</v>
      </c>
      <c r="K4" s="7">
        <v>1516</v>
      </c>
      <c r="L4" s="7">
        <v>1836</v>
      </c>
      <c r="M4" s="7">
        <v>1117</v>
      </c>
      <c r="N4" s="7">
        <v>636</v>
      </c>
      <c r="O4" s="7">
        <f t="shared" ref="O4:O57" si="0">SUM(C4:N4)</f>
        <v>18235</v>
      </c>
    </row>
    <row r="5" spans="1:15" x14ac:dyDescent="0.2">
      <c r="A5" s="1" t="s">
        <v>20</v>
      </c>
      <c r="B5" s="1" t="s">
        <v>19</v>
      </c>
      <c r="C5" s="7">
        <v>248</v>
      </c>
      <c r="D5" s="7">
        <v>155</v>
      </c>
      <c r="E5" s="7">
        <v>100</v>
      </c>
      <c r="F5" s="7">
        <v>126</v>
      </c>
      <c r="G5" s="7">
        <v>172</v>
      </c>
      <c r="H5" s="7">
        <v>100</v>
      </c>
      <c r="I5" s="7">
        <v>797</v>
      </c>
      <c r="J5" s="7">
        <v>285</v>
      </c>
      <c r="K5" s="7">
        <v>197</v>
      </c>
      <c r="L5" s="7">
        <v>233</v>
      </c>
      <c r="M5" s="7">
        <v>178</v>
      </c>
      <c r="N5" s="7">
        <v>195</v>
      </c>
      <c r="O5" s="7">
        <f t="shared" si="0"/>
        <v>2786</v>
      </c>
    </row>
    <row r="6" spans="1:15" x14ac:dyDescent="0.2">
      <c r="A6" s="1" t="s">
        <v>21</v>
      </c>
      <c r="B6" s="1" t="s">
        <v>19</v>
      </c>
      <c r="C6" s="7">
        <v>65</v>
      </c>
      <c r="D6" s="7">
        <v>95</v>
      </c>
      <c r="E6" s="7">
        <v>0</v>
      </c>
      <c r="F6" s="7">
        <v>83</v>
      </c>
      <c r="G6" s="7">
        <v>153</v>
      </c>
      <c r="H6" s="7">
        <v>336</v>
      </c>
      <c r="I6" s="7">
        <v>301</v>
      </c>
      <c r="J6" s="7">
        <v>239</v>
      </c>
      <c r="K6" s="7">
        <v>186</v>
      </c>
      <c r="L6" s="7">
        <v>4</v>
      </c>
      <c r="M6" s="7">
        <v>87</v>
      </c>
      <c r="N6" s="7">
        <v>0</v>
      </c>
      <c r="O6" s="7">
        <f t="shared" si="0"/>
        <v>1549</v>
      </c>
    </row>
    <row r="7" spans="1:15" x14ac:dyDescent="0.2">
      <c r="A7" s="1" t="s">
        <v>22</v>
      </c>
      <c r="B7" s="1" t="s">
        <v>19</v>
      </c>
      <c r="C7" s="7">
        <v>1748</v>
      </c>
      <c r="D7" s="7">
        <v>2334</v>
      </c>
      <c r="E7" s="7">
        <v>1147</v>
      </c>
      <c r="F7" s="7">
        <v>2870</v>
      </c>
      <c r="G7" s="7">
        <v>2765</v>
      </c>
      <c r="H7" s="7">
        <v>3010</v>
      </c>
      <c r="I7" s="7">
        <v>6691</v>
      </c>
      <c r="J7" s="7">
        <v>6366</v>
      </c>
      <c r="K7" s="7">
        <v>4504</v>
      </c>
      <c r="L7" s="7">
        <v>5622</v>
      </c>
      <c r="M7" s="7">
        <v>3407</v>
      </c>
      <c r="N7" s="7">
        <v>2482</v>
      </c>
      <c r="O7" s="7">
        <f t="shared" si="0"/>
        <v>42946</v>
      </c>
    </row>
    <row r="8" spans="1:15" x14ac:dyDescent="0.2">
      <c r="A8" s="1" t="s">
        <v>23</v>
      </c>
      <c r="B8" s="1" t="s">
        <v>19</v>
      </c>
      <c r="C8" s="7">
        <v>444</v>
      </c>
      <c r="D8" s="7">
        <v>638</v>
      </c>
      <c r="E8" s="7">
        <v>322</v>
      </c>
      <c r="F8" s="7">
        <v>393</v>
      </c>
      <c r="G8" s="7">
        <v>444</v>
      </c>
      <c r="H8" s="7">
        <v>856</v>
      </c>
      <c r="I8" s="7">
        <v>2556</v>
      </c>
      <c r="J8" s="7">
        <v>2185</v>
      </c>
      <c r="K8" s="7">
        <v>3840</v>
      </c>
      <c r="L8" s="7">
        <v>2404</v>
      </c>
      <c r="M8" s="7">
        <v>2730</v>
      </c>
      <c r="N8" s="7">
        <v>1030</v>
      </c>
      <c r="O8" s="7">
        <f t="shared" si="0"/>
        <v>17842</v>
      </c>
    </row>
    <row r="9" spans="1:15" x14ac:dyDescent="0.2">
      <c r="A9" s="1" t="s">
        <v>24</v>
      </c>
      <c r="B9" s="1" t="s">
        <v>19</v>
      </c>
      <c r="C9" s="7">
        <v>943</v>
      </c>
      <c r="D9" s="7">
        <v>833</v>
      </c>
      <c r="E9" s="7">
        <v>491</v>
      </c>
      <c r="F9" s="7">
        <v>567</v>
      </c>
      <c r="G9" s="7">
        <v>581</v>
      </c>
      <c r="H9" s="7">
        <v>471</v>
      </c>
      <c r="I9" s="7">
        <v>1421</v>
      </c>
      <c r="J9" s="7">
        <v>1006</v>
      </c>
      <c r="K9" s="7">
        <v>1432</v>
      </c>
      <c r="L9" s="7">
        <v>824</v>
      </c>
      <c r="M9" s="7">
        <v>681</v>
      </c>
      <c r="N9" s="7">
        <v>537</v>
      </c>
      <c r="O9" s="7">
        <f t="shared" si="0"/>
        <v>9787</v>
      </c>
    </row>
    <row r="10" spans="1:15" x14ac:dyDescent="0.2">
      <c r="A10" s="1" t="s">
        <v>25</v>
      </c>
      <c r="B10" s="1" t="s">
        <v>26</v>
      </c>
      <c r="C10" s="7">
        <v>51</v>
      </c>
      <c r="D10" s="7">
        <v>29</v>
      </c>
      <c r="E10" s="7">
        <v>0</v>
      </c>
      <c r="F10" s="7">
        <v>461</v>
      </c>
      <c r="G10" s="7">
        <v>343</v>
      </c>
      <c r="H10" s="7">
        <v>499</v>
      </c>
      <c r="I10" s="7">
        <v>352</v>
      </c>
      <c r="J10" s="7">
        <v>669</v>
      </c>
      <c r="K10" s="7">
        <v>504</v>
      </c>
      <c r="L10" s="7">
        <v>364</v>
      </c>
      <c r="M10" s="7">
        <v>486</v>
      </c>
      <c r="N10" s="7">
        <v>0</v>
      </c>
      <c r="O10" s="7">
        <f t="shared" si="0"/>
        <v>3758</v>
      </c>
    </row>
    <row r="11" spans="1:15" x14ac:dyDescent="0.2">
      <c r="A11" s="1" t="s">
        <v>27</v>
      </c>
      <c r="B11" s="1" t="s">
        <v>28</v>
      </c>
      <c r="C11" s="7">
        <v>0</v>
      </c>
      <c r="D11" s="7">
        <v>0</v>
      </c>
      <c r="E11" s="7">
        <v>0</v>
      </c>
      <c r="F11" s="7">
        <v>710</v>
      </c>
      <c r="G11" s="7">
        <v>524</v>
      </c>
      <c r="H11" s="7">
        <v>489</v>
      </c>
      <c r="I11" s="7">
        <v>694</v>
      </c>
      <c r="J11" s="7">
        <v>804</v>
      </c>
      <c r="K11" s="7">
        <v>602</v>
      </c>
      <c r="L11" s="7">
        <v>517</v>
      </c>
      <c r="M11" s="7">
        <v>672</v>
      </c>
      <c r="N11" s="7">
        <v>645</v>
      </c>
      <c r="O11" s="7">
        <f t="shared" si="0"/>
        <v>5657</v>
      </c>
    </row>
    <row r="12" spans="1:15" x14ac:dyDescent="0.2">
      <c r="A12" s="1" t="s">
        <v>29</v>
      </c>
      <c r="B12" s="1" t="s">
        <v>28</v>
      </c>
      <c r="C12" s="7">
        <v>3876</v>
      </c>
      <c r="D12" s="7">
        <v>7652</v>
      </c>
      <c r="E12" s="7">
        <v>6530</v>
      </c>
      <c r="F12" s="7">
        <v>14384</v>
      </c>
      <c r="G12" s="7">
        <v>5590</v>
      </c>
      <c r="H12" s="7">
        <v>5310</v>
      </c>
      <c r="I12" s="7">
        <v>8780</v>
      </c>
      <c r="J12" s="7">
        <v>8687</v>
      </c>
      <c r="K12" s="7">
        <v>7434</v>
      </c>
      <c r="L12" s="7">
        <v>6953</v>
      </c>
      <c r="M12" s="7">
        <v>6816</v>
      </c>
      <c r="N12" s="7">
        <v>5915</v>
      </c>
      <c r="O12" s="7">
        <f t="shared" si="0"/>
        <v>87927</v>
      </c>
    </row>
    <row r="13" spans="1:15" x14ac:dyDescent="0.2">
      <c r="A13" s="1" t="s">
        <v>30</v>
      </c>
      <c r="B13" s="1" t="s">
        <v>28</v>
      </c>
      <c r="C13" s="7">
        <v>446</v>
      </c>
      <c r="D13" s="7">
        <v>791</v>
      </c>
      <c r="E13" s="7">
        <v>813</v>
      </c>
      <c r="F13" s="7">
        <v>880</v>
      </c>
      <c r="G13" s="7">
        <v>606</v>
      </c>
      <c r="H13" s="7">
        <v>485</v>
      </c>
      <c r="I13" s="7">
        <v>1429</v>
      </c>
      <c r="J13" s="7">
        <v>815</v>
      </c>
      <c r="K13" s="7">
        <v>657</v>
      </c>
      <c r="L13" s="7">
        <v>440</v>
      </c>
      <c r="M13" s="7">
        <v>336</v>
      </c>
      <c r="N13" s="7">
        <v>397</v>
      </c>
      <c r="O13" s="7">
        <f t="shared" si="0"/>
        <v>8095</v>
      </c>
    </row>
    <row r="14" spans="1:15" x14ac:dyDescent="0.2">
      <c r="A14" s="1" t="s">
        <v>31</v>
      </c>
      <c r="B14" s="1" t="s">
        <v>32</v>
      </c>
      <c r="C14" s="7">
        <v>5725</v>
      </c>
      <c r="D14" s="7">
        <v>10916</v>
      </c>
      <c r="E14" s="7">
        <v>3893</v>
      </c>
      <c r="F14" s="7">
        <v>4680</v>
      </c>
      <c r="G14" s="7">
        <v>6609</v>
      </c>
      <c r="H14" s="7">
        <v>6177</v>
      </c>
      <c r="I14" s="7">
        <v>14537</v>
      </c>
      <c r="J14" s="7">
        <v>15426</v>
      </c>
      <c r="K14" s="7">
        <v>10151</v>
      </c>
      <c r="L14" s="7">
        <v>13067</v>
      </c>
      <c r="M14" s="7">
        <v>9421</v>
      </c>
      <c r="N14" s="7">
        <v>6024</v>
      </c>
      <c r="O14" s="7">
        <f t="shared" si="0"/>
        <v>106626</v>
      </c>
    </row>
    <row r="15" spans="1:15" x14ac:dyDescent="0.2">
      <c r="A15" s="1" t="s">
        <v>33</v>
      </c>
      <c r="B15" s="1" t="s">
        <v>34</v>
      </c>
      <c r="C15" s="7">
        <v>92</v>
      </c>
      <c r="D15" s="7">
        <v>573</v>
      </c>
      <c r="E15" s="7">
        <v>429</v>
      </c>
      <c r="F15" s="7">
        <v>412</v>
      </c>
      <c r="G15" s="7">
        <v>622</v>
      </c>
      <c r="H15" s="7">
        <v>405</v>
      </c>
      <c r="I15" s="7">
        <v>961</v>
      </c>
      <c r="J15" s="7">
        <v>736</v>
      </c>
      <c r="K15" s="7">
        <v>564</v>
      </c>
      <c r="L15" s="7">
        <v>715</v>
      </c>
      <c r="M15" s="7">
        <v>864</v>
      </c>
      <c r="N15" s="7">
        <v>724</v>
      </c>
      <c r="O15" s="7">
        <f t="shared" si="0"/>
        <v>7097</v>
      </c>
    </row>
    <row r="16" spans="1:15" x14ac:dyDescent="0.2">
      <c r="A16" s="1" t="s">
        <v>35</v>
      </c>
      <c r="B16" s="1" t="s">
        <v>34</v>
      </c>
      <c r="C16" s="7">
        <v>442</v>
      </c>
      <c r="D16" s="7">
        <v>577</v>
      </c>
      <c r="E16" s="7">
        <v>689</v>
      </c>
      <c r="F16" s="7">
        <v>784</v>
      </c>
      <c r="G16" s="7">
        <v>1038</v>
      </c>
      <c r="H16" s="7">
        <v>1017</v>
      </c>
      <c r="I16" s="7">
        <v>3938</v>
      </c>
      <c r="J16" s="7">
        <v>988</v>
      </c>
      <c r="K16" s="7">
        <v>1063</v>
      </c>
      <c r="L16" s="7">
        <v>1180</v>
      </c>
      <c r="M16" s="7">
        <v>1014</v>
      </c>
      <c r="N16" s="7">
        <v>893</v>
      </c>
      <c r="O16" s="7">
        <f t="shared" si="0"/>
        <v>13623</v>
      </c>
    </row>
    <row r="17" spans="1:15" x14ac:dyDescent="0.2">
      <c r="A17" s="1" t="s">
        <v>36</v>
      </c>
      <c r="B17" s="1" t="s">
        <v>34</v>
      </c>
      <c r="C17" s="7">
        <v>575</v>
      </c>
      <c r="D17" s="7">
        <v>483</v>
      </c>
      <c r="E17" s="7">
        <v>1212</v>
      </c>
      <c r="F17" s="7">
        <v>1648</v>
      </c>
      <c r="G17" s="7">
        <v>1629</v>
      </c>
      <c r="H17" s="7">
        <v>1376</v>
      </c>
      <c r="I17" s="7">
        <v>1792</v>
      </c>
      <c r="J17" s="7">
        <v>1740</v>
      </c>
      <c r="K17" s="7">
        <v>1376</v>
      </c>
      <c r="L17" s="7">
        <v>1430</v>
      </c>
      <c r="M17" s="7">
        <v>1312</v>
      </c>
      <c r="N17" s="7">
        <v>1196</v>
      </c>
      <c r="O17" s="7">
        <f t="shared" si="0"/>
        <v>15769</v>
      </c>
    </row>
    <row r="18" spans="1:15" x14ac:dyDescent="0.2">
      <c r="A18" s="1" t="s">
        <v>37</v>
      </c>
      <c r="B18" s="1" t="s">
        <v>34</v>
      </c>
      <c r="C18" s="7">
        <v>604</v>
      </c>
      <c r="D18" s="7">
        <v>373</v>
      </c>
      <c r="E18" s="7">
        <v>802</v>
      </c>
      <c r="F18" s="7">
        <v>818</v>
      </c>
      <c r="G18" s="7">
        <v>935</v>
      </c>
      <c r="H18" s="7">
        <v>939</v>
      </c>
      <c r="I18" s="7">
        <v>1222</v>
      </c>
      <c r="J18" s="7">
        <v>1165</v>
      </c>
      <c r="K18" s="7">
        <v>885</v>
      </c>
      <c r="L18" s="7">
        <v>1106</v>
      </c>
      <c r="M18" s="7">
        <v>816</v>
      </c>
      <c r="N18" s="7">
        <v>952</v>
      </c>
      <c r="O18" s="7">
        <f t="shared" si="0"/>
        <v>10617</v>
      </c>
    </row>
    <row r="19" spans="1:15" x14ac:dyDescent="0.2">
      <c r="A19" s="1" t="s">
        <v>38</v>
      </c>
      <c r="B19" s="1" t="s">
        <v>34</v>
      </c>
      <c r="C19" s="7">
        <v>4387</v>
      </c>
      <c r="D19" s="7">
        <v>2838</v>
      </c>
      <c r="E19" s="7">
        <v>4413</v>
      </c>
      <c r="F19" s="7">
        <v>6857</v>
      </c>
      <c r="G19" s="7">
        <v>7578</v>
      </c>
      <c r="H19" s="7">
        <v>7597</v>
      </c>
      <c r="I19" s="7">
        <v>11644</v>
      </c>
      <c r="J19" s="7">
        <v>12160</v>
      </c>
      <c r="K19" s="7">
        <v>10602</v>
      </c>
      <c r="L19" s="7">
        <v>11531</v>
      </c>
      <c r="M19" s="7">
        <v>9821</v>
      </c>
      <c r="N19" s="7">
        <v>5758</v>
      </c>
      <c r="O19" s="7">
        <f t="shared" si="0"/>
        <v>95186</v>
      </c>
    </row>
    <row r="20" spans="1:15" x14ac:dyDescent="0.2">
      <c r="A20" s="1" t="s">
        <v>39</v>
      </c>
      <c r="B20" s="1" t="s">
        <v>34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  <c r="I20" s="7">
        <v>257</v>
      </c>
      <c r="J20" s="7">
        <v>7325</v>
      </c>
      <c r="K20" s="7">
        <v>6371</v>
      </c>
      <c r="L20" s="7">
        <v>6565</v>
      </c>
      <c r="M20" s="7">
        <v>5515</v>
      </c>
      <c r="N20" s="7">
        <v>3891</v>
      </c>
      <c r="O20" s="7">
        <f t="shared" si="0"/>
        <v>29924</v>
      </c>
    </row>
    <row r="21" spans="1:15" x14ac:dyDescent="0.2">
      <c r="A21" s="1" t="s">
        <v>40</v>
      </c>
      <c r="B21" s="1" t="s">
        <v>41</v>
      </c>
      <c r="C21" s="7">
        <v>56</v>
      </c>
      <c r="D21" s="7">
        <v>81</v>
      </c>
      <c r="E21" s="7">
        <v>191</v>
      </c>
      <c r="F21" s="7">
        <v>637</v>
      </c>
      <c r="G21" s="7">
        <v>189</v>
      </c>
      <c r="H21" s="7">
        <v>186</v>
      </c>
      <c r="I21" s="7">
        <v>627</v>
      </c>
      <c r="J21" s="7">
        <v>379</v>
      </c>
      <c r="K21" s="7">
        <v>370</v>
      </c>
      <c r="L21" s="7">
        <v>288</v>
      </c>
      <c r="M21" s="7">
        <v>222</v>
      </c>
      <c r="N21" s="7">
        <v>120</v>
      </c>
      <c r="O21" s="7">
        <f t="shared" si="0"/>
        <v>3346</v>
      </c>
    </row>
    <row r="22" spans="1:15" x14ac:dyDescent="0.2">
      <c r="A22" s="1" t="s">
        <v>42</v>
      </c>
      <c r="B22" s="1" t="s">
        <v>41</v>
      </c>
      <c r="C22" s="7">
        <v>75</v>
      </c>
      <c r="D22" s="7">
        <v>94</v>
      </c>
      <c r="E22" s="7">
        <v>29</v>
      </c>
      <c r="F22" s="7">
        <v>799</v>
      </c>
      <c r="G22" s="7">
        <v>275</v>
      </c>
      <c r="H22" s="7">
        <v>91</v>
      </c>
      <c r="I22" s="7">
        <v>111</v>
      </c>
      <c r="J22" s="7">
        <v>114</v>
      </c>
      <c r="K22" s="7">
        <v>103</v>
      </c>
      <c r="L22" s="7">
        <v>154</v>
      </c>
      <c r="M22" s="7">
        <v>66</v>
      </c>
      <c r="N22" s="7">
        <v>0</v>
      </c>
      <c r="O22" s="7">
        <f t="shared" si="0"/>
        <v>1911</v>
      </c>
    </row>
    <row r="23" spans="1:15" x14ac:dyDescent="0.2">
      <c r="A23" s="1" t="s">
        <v>43</v>
      </c>
      <c r="B23" s="1" t="s">
        <v>44</v>
      </c>
      <c r="C23" s="7">
        <v>11546</v>
      </c>
      <c r="D23" s="7">
        <v>6807</v>
      </c>
      <c r="E23" s="7">
        <v>3697</v>
      </c>
      <c r="F23" s="7">
        <v>3300</v>
      </c>
      <c r="G23" s="7">
        <v>0</v>
      </c>
      <c r="H23" s="7">
        <v>0</v>
      </c>
      <c r="I23" s="7">
        <v>5418</v>
      </c>
      <c r="J23" s="7">
        <v>10545</v>
      </c>
      <c r="K23" s="7">
        <v>6433</v>
      </c>
      <c r="L23" s="7">
        <v>6419</v>
      </c>
      <c r="M23" s="7">
        <v>5418</v>
      </c>
      <c r="N23" s="7">
        <v>5341</v>
      </c>
      <c r="O23" s="7">
        <f t="shared" si="0"/>
        <v>64924</v>
      </c>
    </row>
    <row r="24" spans="1:15" x14ac:dyDescent="0.2">
      <c r="A24" s="1" t="s">
        <v>45</v>
      </c>
      <c r="B24" s="1" t="s">
        <v>46</v>
      </c>
      <c r="C24" s="7">
        <v>640</v>
      </c>
      <c r="D24" s="7">
        <v>1452</v>
      </c>
      <c r="E24" s="7">
        <v>1165</v>
      </c>
      <c r="F24" s="7">
        <v>1226</v>
      </c>
      <c r="G24" s="7">
        <v>1192</v>
      </c>
      <c r="H24" s="7">
        <v>1199</v>
      </c>
      <c r="I24" s="7">
        <v>2475</v>
      </c>
      <c r="J24" s="7">
        <v>1602</v>
      </c>
      <c r="K24" s="7">
        <v>2957</v>
      </c>
      <c r="L24" s="7">
        <v>2422</v>
      </c>
      <c r="M24" s="7">
        <v>1113</v>
      </c>
      <c r="N24" s="7">
        <v>1989</v>
      </c>
      <c r="O24" s="7">
        <f t="shared" si="0"/>
        <v>19432</v>
      </c>
    </row>
    <row r="25" spans="1:15" x14ac:dyDescent="0.2">
      <c r="A25" s="1" t="s">
        <v>47</v>
      </c>
      <c r="B25" s="1" t="s">
        <v>46</v>
      </c>
      <c r="C25" s="7">
        <v>50</v>
      </c>
      <c r="D25" s="7">
        <v>302</v>
      </c>
      <c r="E25" s="7">
        <v>108</v>
      </c>
      <c r="F25" s="7">
        <v>196</v>
      </c>
      <c r="G25" s="7">
        <v>97</v>
      </c>
      <c r="H25" s="7">
        <v>128</v>
      </c>
      <c r="I25" s="7">
        <v>377</v>
      </c>
      <c r="J25" s="7">
        <v>1687</v>
      </c>
      <c r="K25" s="7">
        <v>4505</v>
      </c>
      <c r="L25" s="7">
        <v>3574</v>
      </c>
      <c r="M25" s="7">
        <v>3013</v>
      </c>
      <c r="N25" s="7">
        <v>1661</v>
      </c>
      <c r="O25" s="7">
        <f t="shared" si="0"/>
        <v>15698</v>
      </c>
    </row>
    <row r="26" spans="1:15" x14ac:dyDescent="0.2">
      <c r="A26" s="1" t="s">
        <v>48</v>
      </c>
      <c r="B26" s="1" t="s">
        <v>46</v>
      </c>
      <c r="C26" s="7">
        <v>0</v>
      </c>
      <c r="D26" s="7">
        <v>0</v>
      </c>
      <c r="E26" s="7">
        <v>298</v>
      </c>
      <c r="F26" s="7">
        <v>0</v>
      </c>
      <c r="G26" s="7">
        <v>0</v>
      </c>
      <c r="H26" s="7">
        <v>344</v>
      </c>
      <c r="I26" s="7">
        <v>737</v>
      </c>
      <c r="J26" s="7">
        <v>1152</v>
      </c>
      <c r="K26" s="7">
        <v>1382</v>
      </c>
      <c r="L26" s="7">
        <v>1214</v>
      </c>
      <c r="M26" s="7">
        <v>625</v>
      </c>
      <c r="N26" s="7">
        <v>868</v>
      </c>
      <c r="O26" s="7">
        <f t="shared" si="0"/>
        <v>6620</v>
      </c>
    </row>
    <row r="27" spans="1:15" x14ac:dyDescent="0.2">
      <c r="A27" s="1" t="s">
        <v>49</v>
      </c>
      <c r="B27" s="1" t="s">
        <v>50</v>
      </c>
      <c r="C27" s="7">
        <v>853</v>
      </c>
      <c r="D27" s="7">
        <v>969</v>
      </c>
      <c r="E27" s="7">
        <v>1071</v>
      </c>
      <c r="F27" s="7">
        <v>1507</v>
      </c>
      <c r="G27" s="7">
        <v>1756</v>
      </c>
      <c r="H27" s="7">
        <v>2468</v>
      </c>
      <c r="I27" s="7">
        <v>2572</v>
      </c>
      <c r="J27" s="7">
        <v>2149</v>
      </c>
      <c r="K27" s="7">
        <v>3485</v>
      </c>
      <c r="L27" s="7">
        <v>1707</v>
      </c>
      <c r="M27" s="7">
        <v>1645</v>
      </c>
      <c r="N27" s="7">
        <v>1000</v>
      </c>
      <c r="O27" s="7">
        <f t="shared" si="0"/>
        <v>21182</v>
      </c>
    </row>
    <row r="28" spans="1:15" x14ac:dyDescent="0.2">
      <c r="A28" s="1" t="s">
        <v>51</v>
      </c>
      <c r="B28" s="1" t="s">
        <v>50</v>
      </c>
      <c r="C28" s="7">
        <v>55</v>
      </c>
      <c r="D28" s="7">
        <v>201</v>
      </c>
      <c r="E28" s="7">
        <v>164</v>
      </c>
      <c r="F28" s="7">
        <v>248</v>
      </c>
      <c r="G28" s="7">
        <v>617</v>
      </c>
      <c r="H28" s="7">
        <v>207</v>
      </c>
      <c r="I28" s="7">
        <v>227</v>
      </c>
      <c r="J28" s="7">
        <v>247</v>
      </c>
      <c r="K28" s="7">
        <v>161</v>
      </c>
      <c r="L28" s="7">
        <v>229</v>
      </c>
      <c r="M28" s="7">
        <v>171</v>
      </c>
      <c r="N28" s="7">
        <v>158</v>
      </c>
      <c r="O28" s="7">
        <f t="shared" si="0"/>
        <v>2685</v>
      </c>
    </row>
    <row r="29" spans="1:15" x14ac:dyDescent="0.2">
      <c r="A29" s="1" t="s">
        <v>52</v>
      </c>
      <c r="B29" s="1" t="s">
        <v>53</v>
      </c>
      <c r="C29" s="7">
        <v>3312</v>
      </c>
      <c r="D29" s="7">
        <v>5712</v>
      </c>
      <c r="E29" s="7">
        <v>2567</v>
      </c>
      <c r="F29" s="7">
        <v>2584</v>
      </c>
      <c r="G29" s="7">
        <v>4630</v>
      </c>
      <c r="H29" s="7">
        <v>4832</v>
      </c>
      <c r="I29" s="7">
        <v>7535</v>
      </c>
      <c r="J29" s="7">
        <v>8409</v>
      </c>
      <c r="K29" s="7">
        <v>1981</v>
      </c>
      <c r="L29" s="7">
        <v>2733</v>
      </c>
      <c r="M29" s="7">
        <v>5226</v>
      </c>
      <c r="N29" s="7">
        <v>4200</v>
      </c>
      <c r="O29" s="7">
        <f t="shared" si="0"/>
        <v>53721</v>
      </c>
    </row>
    <row r="30" spans="1:15" x14ac:dyDescent="0.2">
      <c r="A30" s="1" t="s">
        <v>54</v>
      </c>
      <c r="B30" s="1" t="s">
        <v>55</v>
      </c>
      <c r="C30" s="7">
        <v>3221</v>
      </c>
      <c r="D30" s="7">
        <v>4864</v>
      </c>
      <c r="E30" s="7">
        <v>1662</v>
      </c>
      <c r="F30" s="7">
        <v>1508</v>
      </c>
      <c r="G30" s="7">
        <v>1550</v>
      </c>
      <c r="H30" s="7">
        <v>1749</v>
      </c>
      <c r="I30" s="7">
        <v>5002</v>
      </c>
      <c r="J30" s="7">
        <v>3565</v>
      </c>
      <c r="K30" s="7">
        <v>3553</v>
      </c>
      <c r="L30" s="7">
        <v>5238</v>
      </c>
      <c r="M30" s="7">
        <v>9326</v>
      </c>
      <c r="N30" s="7">
        <v>4254</v>
      </c>
      <c r="O30" s="7">
        <f t="shared" si="0"/>
        <v>45492</v>
      </c>
    </row>
    <row r="31" spans="1:15" x14ac:dyDescent="0.2">
      <c r="A31" s="1" t="s">
        <v>56</v>
      </c>
      <c r="B31" s="1" t="s">
        <v>55</v>
      </c>
      <c r="C31" s="7">
        <v>254</v>
      </c>
      <c r="D31" s="7">
        <v>322</v>
      </c>
      <c r="E31" s="7">
        <v>264</v>
      </c>
      <c r="F31" s="7">
        <v>67</v>
      </c>
      <c r="G31" s="7">
        <v>554</v>
      </c>
      <c r="H31" s="7">
        <v>544</v>
      </c>
      <c r="I31" s="7">
        <v>1535</v>
      </c>
      <c r="J31" s="7">
        <v>374</v>
      </c>
      <c r="K31" s="7">
        <v>1105</v>
      </c>
      <c r="L31" s="7">
        <v>470</v>
      </c>
      <c r="M31" s="7">
        <v>664</v>
      </c>
      <c r="N31" s="7">
        <v>145</v>
      </c>
      <c r="O31" s="7">
        <f t="shared" si="0"/>
        <v>6298</v>
      </c>
    </row>
    <row r="32" spans="1:15" x14ac:dyDescent="0.2">
      <c r="A32" s="1" t="s">
        <v>57</v>
      </c>
      <c r="B32" s="1" t="s">
        <v>55</v>
      </c>
      <c r="C32" s="7">
        <v>3016</v>
      </c>
      <c r="D32" s="7">
        <v>3192</v>
      </c>
      <c r="E32" s="7">
        <v>1003</v>
      </c>
      <c r="F32" s="7">
        <v>789</v>
      </c>
      <c r="G32" s="7">
        <v>1212</v>
      </c>
      <c r="H32" s="7">
        <v>1079</v>
      </c>
      <c r="I32" s="7">
        <v>3225</v>
      </c>
      <c r="J32" s="7">
        <v>3219</v>
      </c>
      <c r="K32" s="7">
        <v>3410</v>
      </c>
      <c r="L32" s="7">
        <v>2740</v>
      </c>
      <c r="M32" s="7">
        <v>2710</v>
      </c>
      <c r="N32" s="7">
        <v>1988</v>
      </c>
      <c r="O32" s="7">
        <f t="shared" si="0"/>
        <v>27583</v>
      </c>
    </row>
    <row r="33" spans="1:15" x14ac:dyDescent="0.2">
      <c r="A33" s="1" t="s">
        <v>58</v>
      </c>
      <c r="B33" s="1" t="s">
        <v>55</v>
      </c>
      <c r="C33" s="7">
        <v>2550</v>
      </c>
      <c r="D33" s="7">
        <v>6090</v>
      </c>
      <c r="E33" s="7">
        <v>1101</v>
      </c>
      <c r="F33" s="7">
        <v>563</v>
      </c>
      <c r="G33" s="7">
        <v>1997</v>
      </c>
      <c r="H33" s="7">
        <v>1804</v>
      </c>
      <c r="I33" s="7">
        <v>6244</v>
      </c>
      <c r="J33" s="7">
        <v>5413</v>
      </c>
      <c r="K33" s="7">
        <v>5347</v>
      </c>
      <c r="L33" s="7">
        <v>5207</v>
      </c>
      <c r="M33" s="7">
        <v>3000</v>
      </c>
      <c r="N33" s="7">
        <v>3125</v>
      </c>
      <c r="O33" s="7">
        <f t="shared" si="0"/>
        <v>42441</v>
      </c>
    </row>
    <row r="34" spans="1:15" x14ac:dyDescent="0.2">
      <c r="A34" s="1" t="s">
        <v>59</v>
      </c>
      <c r="B34" s="1" t="s">
        <v>55</v>
      </c>
      <c r="C34" s="7">
        <v>2858</v>
      </c>
      <c r="D34" s="7">
        <v>2181</v>
      </c>
      <c r="E34" s="7">
        <v>839</v>
      </c>
      <c r="F34" s="7">
        <v>388</v>
      </c>
      <c r="G34" s="7">
        <v>1699</v>
      </c>
      <c r="H34" s="7">
        <v>1094</v>
      </c>
      <c r="I34" s="7">
        <v>2967</v>
      </c>
      <c r="J34" s="7">
        <v>2595</v>
      </c>
      <c r="K34" s="7">
        <v>3599</v>
      </c>
      <c r="L34" s="7">
        <v>2230</v>
      </c>
      <c r="M34" s="7">
        <v>2621</v>
      </c>
      <c r="N34" s="7">
        <v>1738</v>
      </c>
      <c r="O34" s="7">
        <f t="shared" si="0"/>
        <v>24809</v>
      </c>
    </row>
    <row r="35" spans="1:15" x14ac:dyDescent="0.2">
      <c r="A35" s="1" t="s">
        <v>60</v>
      </c>
      <c r="B35" s="1" t="s">
        <v>55</v>
      </c>
      <c r="C35" s="7">
        <v>12037</v>
      </c>
      <c r="D35" s="7">
        <v>17691</v>
      </c>
      <c r="E35" s="7">
        <v>7269</v>
      </c>
      <c r="F35" s="7">
        <v>5352</v>
      </c>
      <c r="G35" s="7">
        <v>7217</v>
      </c>
      <c r="H35" s="7">
        <v>8934</v>
      </c>
      <c r="I35" s="7">
        <v>20895</v>
      </c>
      <c r="J35" s="7">
        <v>15768</v>
      </c>
      <c r="K35" s="7">
        <v>18598</v>
      </c>
      <c r="L35" s="7">
        <v>15663</v>
      </c>
      <c r="M35" s="7">
        <v>21058</v>
      </c>
      <c r="N35" s="7">
        <v>9904</v>
      </c>
      <c r="O35" s="7">
        <f t="shared" si="0"/>
        <v>160386</v>
      </c>
    </row>
    <row r="36" spans="1:15" x14ac:dyDescent="0.2">
      <c r="A36" s="1" t="s">
        <v>61</v>
      </c>
      <c r="B36" s="1" t="s">
        <v>62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f t="shared" si="0"/>
        <v>0</v>
      </c>
    </row>
    <row r="37" spans="1:15" x14ac:dyDescent="0.2">
      <c r="A37" s="1" t="s">
        <v>63</v>
      </c>
      <c r="B37" s="1" t="s">
        <v>62</v>
      </c>
      <c r="C37" s="7">
        <v>4523</v>
      </c>
      <c r="D37" s="7">
        <v>6537</v>
      </c>
      <c r="E37" s="7">
        <v>4939</v>
      </c>
      <c r="F37" s="7">
        <v>862</v>
      </c>
      <c r="G37" s="7">
        <v>6733</v>
      </c>
      <c r="H37" s="7">
        <v>8102</v>
      </c>
      <c r="I37" s="7">
        <v>8379</v>
      </c>
      <c r="J37" s="7">
        <v>8889</v>
      </c>
      <c r="K37" s="7">
        <v>9117</v>
      </c>
      <c r="L37" s="7">
        <v>8070</v>
      </c>
      <c r="M37" s="7">
        <v>8863</v>
      </c>
      <c r="N37" s="7">
        <v>8379</v>
      </c>
      <c r="O37" s="7">
        <f t="shared" si="0"/>
        <v>83393</v>
      </c>
    </row>
    <row r="38" spans="1:15" x14ac:dyDescent="0.2">
      <c r="A38" s="1" t="s">
        <v>64</v>
      </c>
      <c r="B38" s="1" t="s">
        <v>62</v>
      </c>
      <c r="C38" s="7">
        <v>450</v>
      </c>
      <c r="D38" s="7">
        <v>1149</v>
      </c>
      <c r="E38" s="7">
        <v>1168</v>
      </c>
      <c r="F38" s="7">
        <v>995</v>
      </c>
      <c r="G38" s="7">
        <v>1494</v>
      </c>
      <c r="H38" s="7">
        <v>1204</v>
      </c>
      <c r="I38" s="7">
        <v>1231</v>
      </c>
      <c r="J38" s="7">
        <v>1465</v>
      </c>
      <c r="K38" s="7">
        <v>1634</v>
      </c>
      <c r="L38" s="7">
        <v>797</v>
      </c>
      <c r="M38" s="7">
        <v>1543</v>
      </c>
      <c r="N38" s="7">
        <v>1311</v>
      </c>
      <c r="O38" s="7">
        <f t="shared" si="0"/>
        <v>14441</v>
      </c>
    </row>
    <row r="39" spans="1:15" x14ac:dyDescent="0.2">
      <c r="A39" s="1" t="s">
        <v>65</v>
      </c>
      <c r="B39" s="1" t="s">
        <v>62</v>
      </c>
      <c r="C39" s="7">
        <v>258</v>
      </c>
      <c r="D39" s="7">
        <v>628</v>
      </c>
      <c r="E39" s="7">
        <v>301</v>
      </c>
      <c r="F39" s="7">
        <v>1920</v>
      </c>
      <c r="G39" s="7">
        <v>2257</v>
      </c>
      <c r="H39" s="7">
        <v>3788</v>
      </c>
      <c r="I39" s="7">
        <v>2725</v>
      </c>
      <c r="J39" s="7">
        <v>2198</v>
      </c>
      <c r="K39" s="7">
        <v>2969</v>
      </c>
      <c r="L39" s="7">
        <v>1630</v>
      </c>
      <c r="M39" s="7">
        <v>1406</v>
      </c>
      <c r="N39" s="7">
        <v>768</v>
      </c>
      <c r="O39" s="7">
        <f t="shared" si="0"/>
        <v>20848</v>
      </c>
    </row>
    <row r="40" spans="1:15" x14ac:dyDescent="0.2">
      <c r="A40" s="1" t="s">
        <v>66</v>
      </c>
      <c r="B40" s="1" t="s">
        <v>62</v>
      </c>
      <c r="C40" s="7">
        <v>363</v>
      </c>
      <c r="D40" s="7">
        <v>443</v>
      </c>
      <c r="E40" s="7">
        <v>438</v>
      </c>
      <c r="F40" s="7">
        <v>365</v>
      </c>
      <c r="G40" s="7">
        <v>445</v>
      </c>
      <c r="H40" s="7">
        <v>377</v>
      </c>
      <c r="I40" s="7">
        <v>408</v>
      </c>
      <c r="J40" s="7">
        <v>463</v>
      </c>
      <c r="K40" s="7">
        <v>470</v>
      </c>
      <c r="L40" s="7">
        <v>449</v>
      </c>
      <c r="M40" s="7">
        <v>451</v>
      </c>
      <c r="N40" s="7">
        <v>442</v>
      </c>
      <c r="O40" s="7">
        <f t="shared" si="0"/>
        <v>5114</v>
      </c>
    </row>
    <row r="41" spans="1:15" x14ac:dyDescent="0.2">
      <c r="A41" s="1" t="s">
        <v>67</v>
      </c>
      <c r="B41" s="1" t="s">
        <v>62</v>
      </c>
      <c r="C41" s="7">
        <v>597</v>
      </c>
      <c r="D41" s="7">
        <v>484</v>
      </c>
      <c r="E41" s="7">
        <v>427</v>
      </c>
      <c r="F41" s="7">
        <v>705</v>
      </c>
      <c r="G41" s="7">
        <v>691</v>
      </c>
      <c r="H41" s="7">
        <v>844</v>
      </c>
      <c r="I41" s="7">
        <v>1285</v>
      </c>
      <c r="J41" s="7">
        <v>1253</v>
      </c>
      <c r="K41" s="7">
        <v>1354</v>
      </c>
      <c r="L41" s="7">
        <v>1225</v>
      </c>
      <c r="M41" s="7">
        <v>970</v>
      </c>
      <c r="N41" s="7">
        <v>953</v>
      </c>
      <c r="O41" s="7">
        <f t="shared" si="0"/>
        <v>10788</v>
      </c>
    </row>
    <row r="42" spans="1:15" x14ac:dyDescent="0.2">
      <c r="A42" s="1" t="s">
        <v>68</v>
      </c>
      <c r="B42" s="1" t="s">
        <v>62</v>
      </c>
      <c r="C42" s="7">
        <v>4414</v>
      </c>
      <c r="D42" s="7">
        <v>3633</v>
      </c>
      <c r="E42" s="7">
        <v>3875</v>
      </c>
      <c r="F42" s="7">
        <v>7145</v>
      </c>
      <c r="G42" s="7">
        <v>6603</v>
      </c>
      <c r="H42" s="7">
        <v>14598</v>
      </c>
      <c r="I42" s="7">
        <v>14799</v>
      </c>
      <c r="J42" s="7">
        <v>12919</v>
      </c>
      <c r="K42" s="7">
        <v>13767</v>
      </c>
      <c r="L42" s="7">
        <v>10699</v>
      </c>
      <c r="M42" s="7">
        <v>9627</v>
      </c>
      <c r="N42" s="7">
        <v>5369</v>
      </c>
      <c r="O42" s="7">
        <f t="shared" si="0"/>
        <v>107448</v>
      </c>
    </row>
    <row r="43" spans="1:15" x14ac:dyDescent="0.2">
      <c r="A43" s="1" t="s">
        <v>69</v>
      </c>
      <c r="B43" s="1" t="s">
        <v>62</v>
      </c>
      <c r="C43" s="7">
        <v>4951</v>
      </c>
      <c r="D43" s="7">
        <v>3316</v>
      </c>
      <c r="E43" s="7">
        <v>4036</v>
      </c>
      <c r="F43" s="7">
        <v>5748</v>
      </c>
      <c r="G43" s="7">
        <v>6298</v>
      </c>
      <c r="H43" s="7">
        <v>7830</v>
      </c>
      <c r="I43" s="7">
        <v>10704</v>
      </c>
      <c r="J43" s="7">
        <v>10095</v>
      </c>
      <c r="K43" s="7">
        <v>12781</v>
      </c>
      <c r="L43" s="7">
        <v>11912</v>
      </c>
      <c r="M43" s="7">
        <v>10807</v>
      </c>
      <c r="N43" s="7">
        <v>9765</v>
      </c>
      <c r="O43" s="7">
        <f t="shared" si="0"/>
        <v>98243</v>
      </c>
    </row>
    <row r="44" spans="1:15" x14ac:dyDescent="0.2">
      <c r="A44" s="1" t="s">
        <v>70</v>
      </c>
      <c r="B44" s="1" t="s">
        <v>62</v>
      </c>
      <c r="C44" s="7">
        <v>389</v>
      </c>
      <c r="D44" s="7">
        <v>657</v>
      </c>
      <c r="E44" s="7">
        <v>586</v>
      </c>
      <c r="F44" s="7">
        <v>486</v>
      </c>
      <c r="G44" s="7">
        <v>557</v>
      </c>
      <c r="H44" s="7">
        <v>874</v>
      </c>
      <c r="I44" s="7">
        <v>614</v>
      </c>
      <c r="J44" s="7">
        <v>759</v>
      </c>
      <c r="K44" s="7">
        <v>925</v>
      </c>
      <c r="L44" s="7">
        <v>617</v>
      </c>
      <c r="M44" s="7">
        <v>745</v>
      </c>
      <c r="N44" s="7">
        <v>960</v>
      </c>
      <c r="O44" s="7">
        <f t="shared" si="0"/>
        <v>8169</v>
      </c>
    </row>
    <row r="45" spans="1:15" x14ac:dyDescent="0.2">
      <c r="A45" s="1" t="s">
        <v>71</v>
      </c>
      <c r="B45" s="1" t="s">
        <v>62</v>
      </c>
      <c r="C45" s="7">
        <v>9607</v>
      </c>
      <c r="D45" s="7">
        <v>13772</v>
      </c>
      <c r="E45" s="7">
        <v>6754</v>
      </c>
      <c r="F45" s="7">
        <v>9191</v>
      </c>
      <c r="G45" s="7">
        <v>10166</v>
      </c>
      <c r="H45" s="7">
        <v>11440</v>
      </c>
      <c r="I45" s="7">
        <v>15205</v>
      </c>
      <c r="J45" s="7">
        <v>13679</v>
      </c>
      <c r="K45" s="7">
        <v>12956</v>
      </c>
      <c r="L45" s="7">
        <v>9709</v>
      </c>
      <c r="M45" s="7">
        <v>8936</v>
      </c>
      <c r="N45" s="7">
        <v>7078</v>
      </c>
      <c r="O45" s="7">
        <f t="shared" si="0"/>
        <v>128493</v>
      </c>
    </row>
    <row r="46" spans="1:15" x14ac:dyDescent="0.2">
      <c r="A46" s="1" t="s">
        <v>72</v>
      </c>
      <c r="B46" s="1" t="s">
        <v>62</v>
      </c>
      <c r="C46" s="7">
        <v>492</v>
      </c>
      <c r="D46" s="7">
        <v>1241</v>
      </c>
      <c r="E46" s="7">
        <v>1766</v>
      </c>
      <c r="F46" s="7">
        <v>2008</v>
      </c>
      <c r="G46" s="7">
        <v>1760</v>
      </c>
      <c r="H46" s="7">
        <v>3276</v>
      </c>
      <c r="I46" s="7">
        <v>2247</v>
      </c>
      <c r="J46" s="7">
        <v>2739</v>
      </c>
      <c r="K46" s="7">
        <v>2416</v>
      </c>
      <c r="L46" s="7">
        <v>1895</v>
      </c>
      <c r="M46" s="7">
        <v>2639</v>
      </c>
      <c r="N46" s="7">
        <v>1172</v>
      </c>
      <c r="O46" s="7">
        <f t="shared" si="0"/>
        <v>23651</v>
      </c>
    </row>
    <row r="47" spans="1:15" x14ac:dyDescent="0.2">
      <c r="A47" s="1" t="s">
        <v>73</v>
      </c>
      <c r="B47" s="1" t="s">
        <v>62</v>
      </c>
      <c r="C47" s="7">
        <v>595</v>
      </c>
      <c r="D47" s="7">
        <v>1445</v>
      </c>
      <c r="E47" s="7">
        <v>1299</v>
      </c>
      <c r="F47" s="7">
        <v>1310</v>
      </c>
      <c r="G47" s="7">
        <v>2442</v>
      </c>
      <c r="H47" s="7">
        <v>2949</v>
      </c>
      <c r="I47" s="7">
        <v>3765</v>
      </c>
      <c r="J47" s="7">
        <v>2359</v>
      </c>
      <c r="K47" s="7">
        <v>2253</v>
      </c>
      <c r="L47" s="7">
        <v>1925</v>
      </c>
      <c r="M47" s="7">
        <v>1591</v>
      </c>
      <c r="N47" s="7">
        <v>0</v>
      </c>
      <c r="O47" s="7">
        <f t="shared" si="0"/>
        <v>21933</v>
      </c>
    </row>
    <row r="48" spans="1:15" x14ac:dyDescent="0.2">
      <c r="A48" s="1" t="s">
        <v>74</v>
      </c>
      <c r="B48" s="1" t="s">
        <v>75</v>
      </c>
      <c r="C48" s="7">
        <v>949</v>
      </c>
      <c r="D48" s="7">
        <v>1023</v>
      </c>
      <c r="E48" s="7">
        <v>941</v>
      </c>
      <c r="F48" s="7">
        <v>897</v>
      </c>
      <c r="G48" s="7">
        <v>1104</v>
      </c>
      <c r="H48" s="7">
        <v>1892</v>
      </c>
      <c r="I48" s="7">
        <v>1011</v>
      </c>
      <c r="J48" s="7">
        <v>1007</v>
      </c>
      <c r="K48" s="7">
        <v>1127</v>
      </c>
      <c r="L48" s="7">
        <v>999</v>
      </c>
      <c r="M48" s="7">
        <v>878</v>
      </c>
      <c r="N48" s="7">
        <v>0</v>
      </c>
      <c r="O48" s="7">
        <f t="shared" si="0"/>
        <v>11828</v>
      </c>
    </row>
    <row r="49" spans="1:15" x14ac:dyDescent="0.2">
      <c r="A49" s="1" t="s">
        <v>76</v>
      </c>
      <c r="B49" s="1" t="s">
        <v>77</v>
      </c>
      <c r="C49" s="7">
        <v>3681</v>
      </c>
      <c r="D49" s="7">
        <v>1749</v>
      </c>
      <c r="E49" s="7">
        <v>1035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7">
        <v>0</v>
      </c>
      <c r="L49" s="7">
        <v>0</v>
      </c>
      <c r="M49" s="7">
        <v>0</v>
      </c>
      <c r="N49" s="7">
        <v>0</v>
      </c>
      <c r="O49" s="7">
        <f t="shared" si="0"/>
        <v>6465</v>
      </c>
    </row>
    <row r="50" spans="1:15" x14ac:dyDescent="0.2">
      <c r="A50" s="1" t="s">
        <v>78</v>
      </c>
      <c r="B50" s="1" t="s">
        <v>77</v>
      </c>
      <c r="C50" s="7">
        <v>223</v>
      </c>
      <c r="D50" s="7">
        <v>176</v>
      </c>
      <c r="E50" s="7">
        <v>83</v>
      </c>
      <c r="F50" s="7">
        <v>49</v>
      </c>
      <c r="G50" s="7">
        <v>166</v>
      </c>
      <c r="H50" s="7">
        <v>171</v>
      </c>
      <c r="I50" s="7">
        <v>692</v>
      </c>
      <c r="J50" s="7">
        <v>915</v>
      </c>
      <c r="K50" s="7">
        <v>366</v>
      </c>
      <c r="L50" s="7">
        <v>747</v>
      </c>
      <c r="M50" s="7">
        <v>557</v>
      </c>
      <c r="N50" s="7">
        <v>144</v>
      </c>
      <c r="O50" s="7">
        <f t="shared" si="0"/>
        <v>4289</v>
      </c>
    </row>
    <row r="51" spans="1:15" x14ac:dyDescent="0.2">
      <c r="A51" s="1" t="s">
        <v>79</v>
      </c>
      <c r="B51" s="1" t="s">
        <v>80</v>
      </c>
      <c r="C51" s="7">
        <v>156</v>
      </c>
      <c r="D51" s="7">
        <v>36</v>
      </c>
      <c r="E51" s="7">
        <v>214</v>
      </c>
      <c r="F51" s="7">
        <v>324</v>
      </c>
      <c r="G51" s="7">
        <v>607</v>
      </c>
      <c r="H51" s="7">
        <v>1228</v>
      </c>
      <c r="I51" s="7">
        <v>1150</v>
      </c>
      <c r="J51" s="7">
        <v>822</v>
      </c>
      <c r="K51" s="7">
        <v>1888</v>
      </c>
      <c r="L51" s="7">
        <v>1299</v>
      </c>
      <c r="M51" s="7">
        <v>1071</v>
      </c>
      <c r="N51" s="7">
        <v>537</v>
      </c>
      <c r="O51" s="7">
        <f t="shared" si="0"/>
        <v>9332</v>
      </c>
    </row>
    <row r="52" spans="1:15" x14ac:dyDescent="0.2">
      <c r="A52" s="1" t="s">
        <v>81</v>
      </c>
      <c r="B52" s="1" t="s">
        <v>80</v>
      </c>
      <c r="C52" s="7">
        <v>23</v>
      </c>
      <c r="D52" s="7">
        <v>0</v>
      </c>
      <c r="E52" s="7">
        <v>0</v>
      </c>
      <c r="F52" s="7">
        <v>82</v>
      </c>
      <c r="G52" s="7">
        <v>60</v>
      </c>
      <c r="H52" s="7">
        <v>57</v>
      </c>
      <c r="I52" s="7">
        <v>71</v>
      </c>
      <c r="J52" s="7">
        <v>701</v>
      </c>
      <c r="K52" s="7">
        <v>134</v>
      </c>
      <c r="L52" s="7">
        <v>121</v>
      </c>
      <c r="M52" s="7">
        <v>40</v>
      </c>
      <c r="N52" s="7">
        <v>61</v>
      </c>
      <c r="O52" s="7">
        <f t="shared" si="0"/>
        <v>1350</v>
      </c>
    </row>
    <row r="53" spans="1:15" x14ac:dyDescent="0.2">
      <c r="A53" s="1" t="s">
        <v>82</v>
      </c>
      <c r="B53" s="1" t="s">
        <v>80</v>
      </c>
      <c r="C53" s="7">
        <v>18</v>
      </c>
      <c r="D53" s="7">
        <v>0</v>
      </c>
      <c r="E53" s="7">
        <v>24</v>
      </c>
      <c r="F53" s="7">
        <v>53</v>
      </c>
      <c r="G53" s="7">
        <v>83</v>
      </c>
      <c r="H53" s="7">
        <v>397</v>
      </c>
      <c r="I53" s="7">
        <v>89</v>
      </c>
      <c r="J53" s="7">
        <v>155</v>
      </c>
      <c r="K53" s="7">
        <v>306</v>
      </c>
      <c r="L53" s="7">
        <v>156</v>
      </c>
      <c r="M53" s="7">
        <v>147</v>
      </c>
      <c r="N53" s="7">
        <v>72</v>
      </c>
      <c r="O53" s="7">
        <f t="shared" si="0"/>
        <v>1500</v>
      </c>
    </row>
    <row r="54" spans="1:15" x14ac:dyDescent="0.2">
      <c r="A54" s="1" t="s">
        <v>83</v>
      </c>
      <c r="B54" s="1" t="s">
        <v>84</v>
      </c>
      <c r="C54" s="7">
        <v>23</v>
      </c>
      <c r="D54" s="7">
        <v>23</v>
      </c>
      <c r="E54" s="7">
        <v>17</v>
      </c>
      <c r="F54" s="7">
        <v>27</v>
      </c>
      <c r="G54" s="7">
        <v>1468</v>
      </c>
      <c r="H54" s="7">
        <v>18</v>
      </c>
      <c r="I54" s="7">
        <v>75</v>
      </c>
      <c r="J54" s="7">
        <v>9</v>
      </c>
      <c r="K54" s="7">
        <v>12</v>
      </c>
      <c r="L54" s="7">
        <v>7</v>
      </c>
      <c r="M54" s="7">
        <v>33</v>
      </c>
      <c r="N54" s="7">
        <v>55</v>
      </c>
      <c r="O54" s="7">
        <f t="shared" si="0"/>
        <v>1767</v>
      </c>
    </row>
    <row r="55" spans="1:15" x14ac:dyDescent="0.2">
      <c r="A55" s="1" t="s">
        <v>85</v>
      </c>
      <c r="B55" s="1" t="s">
        <v>86</v>
      </c>
      <c r="C55" s="7">
        <v>6</v>
      </c>
      <c r="D55" s="7">
        <v>19</v>
      </c>
      <c r="E55" s="7">
        <v>4</v>
      </c>
      <c r="F55" s="7">
        <v>13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7">
        <v>0</v>
      </c>
      <c r="M55" s="7">
        <v>0</v>
      </c>
      <c r="N55" s="7">
        <v>0</v>
      </c>
      <c r="O55" s="7">
        <f t="shared" si="0"/>
        <v>42</v>
      </c>
    </row>
    <row r="56" spans="1:15" x14ac:dyDescent="0.2">
      <c r="A56" s="1" t="s">
        <v>87</v>
      </c>
      <c r="B56" s="1" t="s">
        <v>86</v>
      </c>
      <c r="C56" s="7">
        <v>105</v>
      </c>
      <c r="D56" s="7">
        <v>145</v>
      </c>
      <c r="E56" s="7">
        <v>107</v>
      </c>
      <c r="F56" s="7">
        <v>113</v>
      </c>
      <c r="G56" s="7">
        <v>491</v>
      </c>
      <c r="H56" s="7">
        <v>119</v>
      </c>
      <c r="I56" s="7">
        <v>209</v>
      </c>
      <c r="J56" s="7">
        <v>342</v>
      </c>
      <c r="K56" s="7">
        <v>110</v>
      </c>
      <c r="L56" s="7">
        <v>135</v>
      </c>
      <c r="M56" s="7">
        <v>127</v>
      </c>
      <c r="N56" s="7">
        <v>140</v>
      </c>
      <c r="O56" s="7">
        <f t="shared" si="0"/>
        <v>2143</v>
      </c>
    </row>
    <row r="57" spans="1:15" x14ac:dyDescent="0.2">
      <c r="A57" s="1" t="s">
        <v>88</v>
      </c>
      <c r="B57" s="1" t="s">
        <v>89</v>
      </c>
      <c r="C57" s="7">
        <v>285</v>
      </c>
      <c r="D57" s="7">
        <v>239</v>
      </c>
      <c r="E57" s="7">
        <v>73</v>
      </c>
      <c r="F57" s="7">
        <v>242</v>
      </c>
      <c r="G57" s="7">
        <v>865</v>
      </c>
      <c r="H57" s="7">
        <v>130</v>
      </c>
      <c r="I57" s="7">
        <v>368</v>
      </c>
      <c r="J57" s="7">
        <v>676</v>
      </c>
      <c r="K57" s="7">
        <v>428</v>
      </c>
      <c r="L57" s="7">
        <v>329</v>
      </c>
      <c r="M57" s="7">
        <v>504</v>
      </c>
      <c r="N57" s="7">
        <v>157</v>
      </c>
      <c r="O57" s="7">
        <f t="shared" si="0"/>
        <v>4296</v>
      </c>
    </row>
    <row r="58" spans="1:15" x14ac:dyDescent="0.2">
      <c r="A58" s="4" t="s">
        <v>1</v>
      </c>
      <c r="B58" s="4"/>
      <c r="C58" s="8">
        <f t="shared" ref="C58:N58" si="1">SUM(C3:C57)</f>
        <v>93446</v>
      </c>
      <c r="D58" s="8">
        <f t="shared" si="1"/>
        <v>116554</v>
      </c>
      <c r="E58" s="8">
        <f t="shared" si="1"/>
        <v>71497</v>
      </c>
      <c r="F58" s="8">
        <f t="shared" si="1"/>
        <v>89125</v>
      </c>
      <c r="G58" s="8">
        <f t="shared" si="1"/>
        <v>100022</v>
      </c>
      <c r="H58" s="8">
        <f t="shared" si="1"/>
        <v>114766</v>
      </c>
      <c r="I58" s="8">
        <f t="shared" si="1"/>
        <v>185547</v>
      </c>
      <c r="J58" s="8">
        <f t="shared" si="1"/>
        <v>182100</v>
      </c>
      <c r="K58" s="8">
        <f t="shared" si="1"/>
        <v>174193</v>
      </c>
      <c r="L58" s="8">
        <f t="shared" si="1"/>
        <v>157800</v>
      </c>
      <c r="M58" s="8">
        <f t="shared" si="1"/>
        <v>153304</v>
      </c>
      <c r="N58" s="8">
        <f t="shared" si="1"/>
        <v>105518</v>
      </c>
      <c r="O58" s="8">
        <f>SUM(O3:O57)</f>
        <v>1543872</v>
      </c>
    </row>
  </sheetData>
  <autoFilter ref="A2:O58" xr:uid="{FEE0A37C-B01D-4973-9626-5281F723ECD6}"/>
  <mergeCells count="2">
    <mergeCell ref="C1:N1"/>
    <mergeCell ref="O1:O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Nathalie Quispe</dc:creator>
  <cp:lastModifiedBy>Nathalie Quispe</cp:lastModifiedBy>
  <dcterms:created xsi:type="dcterms:W3CDTF">2024-09-30T21:06:17Z</dcterms:created>
  <dcterms:modified xsi:type="dcterms:W3CDTF">2024-09-30T21:06:37Z</dcterms:modified>
</cp:coreProperties>
</file>